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OzturkA\Desktop\IG\"/>
    </mc:Choice>
  </mc:AlternateContent>
  <xr:revisionPtr revIDLastSave="0" documentId="13_ncr:1_{B5B972F2-F6A6-4655-949A-AAE536D1DA39}" xr6:coauthVersionLast="45" xr6:coauthVersionMax="46" xr10:uidLastSave="{00000000-0000-0000-0000-000000000000}"/>
  <bookViews>
    <workbookView xWindow="-120" yWindow="-120" windowWidth="20730" windowHeight="11160" xr2:uid="{00000000-000D-0000-FFFF-FFFF00000000}"/>
  </bookViews>
  <sheets>
    <sheet name="1-31 Ocak" sheetId="1" r:id="rId1"/>
    <sheet name="1-3 Ocak" sheetId="2" r:id="rId2"/>
    <sheet name="4-10 Ocak" sheetId="3" r:id="rId3"/>
    <sheet name="11-17 Ocak" sheetId="4" r:id="rId4"/>
    <sheet name="18-24 Ocak" sheetId="5" r:id="rId5"/>
    <sheet name="25-31 Ocak"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6" l="1"/>
  <c r="C6" i="6"/>
  <c r="C5" i="6"/>
  <c r="C7" i="5"/>
  <c r="C6" i="5"/>
  <c r="C5" i="5"/>
  <c r="C7" i="4"/>
  <c r="C6" i="4"/>
  <c r="C5" i="4"/>
  <c r="C7" i="3"/>
  <c r="C6" i="3"/>
  <c r="C5" i="3"/>
  <c r="C7" i="2"/>
  <c r="C6" i="2"/>
  <c r="C5" i="2"/>
  <c r="C7" i="1"/>
  <c r="C6" i="1"/>
  <c r="C5" i="1"/>
</calcChain>
</file>

<file path=xl/sharedStrings.xml><?xml version="1.0" encoding="utf-8"?>
<sst xmlns="http://schemas.openxmlformats.org/spreadsheetml/2006/main" count="899" uniqueCount="67">
  <si>
    <t>Sektör bazlı swipe up dağılımı</t>
  </si>
  <si>
    <t>count</t>
  </si>
  <si>
    <t>EGITIM (E)</t>
  </si>
  <si>
    <t>EGLENCE, KULTUR SANAT VE SPORLA ILGILI FAALIYETLER (EKSSIF)</t>
  </si>
  <si>
    <t>ELEKTRONIK EV ESYALARI (EEE)</t>
  </si>
  <si>
    <t>EV TEKSTILI VE ESYALARI (METE)</t>
  </si>
  <si>
    <t>EV TEMIZLIK URUNLERI VE SIRKETLERI (ETUS)</t>
  </si>
  <si>
    <t>FINANS (FNS)</t>
  </si>
  <si>
    <t>GIDA (G)</t>
  </si>
  <si>
    <t>HOLDINGLER, SIRKETLER VB (HS)</t>
  </si>
  <si>
    <t>ICECEKLER (I)</t>
  </si>
  <si>
    <t>ILETISIM (ILTSM)</t>
  </si>
  <si>
    <t>KAMU KURULUSLARI VE SIYASI PARTILER (KKSP)</t>
  </si>
  <si>
    <t>KOZMETIK VE KISISEL BAKIM (KKB)</t>
  </si>
  <si>
    <t>KULTUR SANAT VE SPORLA ILGILI FAALIYETLER (EKSSIF)</t>
  </si>
  <si>
    <t>MOBILYA, EV TEKSTILI VE ESYALARI (METE)</t>
  </si>
  <si>
    <t>OPTIK - SAAT - AKSESUAR (OSA)</t>
  </si>
  <si>
    <t>OTOMOTIV, ULASIM ARACLARI VE YAN SANAYII (OUAYS)</t>
  </si>
  <si>
    <t>PERAKENDECILIK (P)</t>
  </si>
  <si>
    <t>SAGLIK MEDIKAL (SM)</t>
  </si>
  <si>
    <t>SIGORTA (S)</t>
  </si>
  <si>
    <t>TEKSTIL (T)</t>
  </si>
  <si>
    <t>ULASIM VE TASIMACILIK (UT)</t>
  </si>
  <si>
    <t>YAKIT VE ENERJI (YE)</t>
  </si>
  <si>
    <t>YAYINCILIK (Y)</t>
  </si>
  <si>
    <t>Total</t>
  </si>
  <si>
    <t>Sektör bazlı post dağılımı</t>
  </si>
  <si>
    <t>Main Sector</t>
  </si>
  <si>
    <t>Number</t>
  </si>
  <si>
    <t>BILGI TEKNOLOJILERI (BT)</t>
  </si>
  <si>
    <t>INSAAT VE DEKORASYON HIZMETLERI (IDH)</t>
  </si>
  <si>
    <t>SIRKETLER VB (HS)</t>
  </si>
  <si>
    <t>TURIZM (TRZM)</t>
  </si>
  <si>
    <t>Sektör bazlı story dağılımı</t>
  </si>
  <si>
    <t>EVCIL HAYVAN GIDA VE BAKIM (EHGB)</t>
  </si>
  <si>
    <t>Sektör bazlı harcama dağılımı</t>
  </si>
  <si>
    <t>Swipe up link</t>
  </si>
  <si>
    <t>IG Post</t>
  </si>
  <si>
    <t>IG Story</t>
  </si>
  <si>
    <t>Ana sektör</t>
  </si>
  <si>
    <t>Alt sektör</t>
  </si>
  <si>
    <t xml:space="preserve">Kantar Influencer Adex: Kantar Influencer Adex sisteminde 6.000’e yakın influencer takip edilmektedir. Influencerlar tarafından paylaşılan Story ve Postlar içerisinden sadece marka içerikli paylaşımları takip edilip raporlanır. Takip edilen influencerların raporlanabilmesi için hesap statüleri, Business acount ya da personal blog olması gerekir. Kişisel hesaplar takip edilemez ve raporlanmaz. </t>
  </si>
  <si>
    <t>Instagram hikayelerinde markanın sitesine direkt yönlendirme yapmayı sağlayan bağlantı.</t>
  </si>
  <si>
    <t>Instagramda gönderi olarak paylaşılan video ve fotoğraflar ile Reels videoları</t>
  </si>
  <si>
    <t>Instagramda 24 saatte kaybolan hikayeler</t>
  </si>
  <si>
    <t>Kantar Adex taksonomisi baz alınarak yapılan marka-ana sektör eşleştirmesi.</t>
  </si>
  <si>
    <t>Kantar Adex taksonomisi baz alınarak yapılan marka-alt sektör eşleştirmesi.</t>
  </si>
  <si>
    <t>Açıklamalar</t>
  </si>
  <si>
    <t>Kaynak</t>
  </si>
  <si>
    <t>Percent</t>
  </si>
  <si>
    <t>Paylaşım Oranı</t>
  </si>
  <si>
    <t>Paylaşım Sayı</t>
  </si>
  <si>
    <t>Tüm influencer paylaşımlarında, marka içeriklerinin oranı</t>
  </si>
  <si>
    <r>
      <rPr>
        <b/>
        <u/>
        <sz val="10"/>
        <color theme="1"/>
        <rFont val="Calibri"/>
        <family val="2"/>
        <charset val="162"/>
        <scheme val="minor"/>
      </rPr>
      <t>Kantar Influencer Adex</t>
    </r>
    <r>
      <rPr>
        <sz val="10"/>
        <color theme="1"/>
        <rFont val="Calibri"/>
        <family val="2"/>
        <scheme val="minor"/>
      </rPr>
      <t xml:space="preserve">: Kantar Influencer Adex sisteminde 6.000’e yakın influencer takip edilmektedir. Influencerlar tarafından paylaşılan Story ve Postlar içerisinden sadece marka içerikli paylaşımları takip edilip raporlanır. Takip edilen influencerların raporlanabilmesi için hesap statüleri, Business acount ya da personal blog olması gerekir. Kişisel hesaplar takip edilemez ve raporlanmaz. </t>
    </r>
  </si>
  <si>
    <t>Toplam Marka İçerikli Paylaşımlar</t>
  </si>
  <si>
    <t>1-31 Ocak</t>
  </si>
  <si>
    <t>Kaç influencer</t>
  </si>
  <si>
    <t>Kaç hikaye</t>
  </si>
  <si>
    <t>Kaç post</t>
  </si>
  <si>
    <t>Kaç swipeup</t>
  </si>
  <si>
    <t>ULASIM ARACLARI VE YAN SANAYII (OUAYS)</t>
  </si>
  <si>
    <t>ISITMA - SOGUTMA EKIPMANLARI (ISE)</t>
  </si>
  <si>
    <t>1-3 Ocak</t>
  </si>
  <si>
    <t>4-10 Ocak</t>
  </si>
  <si>
    <t>11-17 Ocak</t>
  </si>
  <si>
    <t>25-31 Ocak</t>
  </si>
  <si>
    <t>18-24 Ocak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</si>
</sst>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0"/>
      <color theme="1"/>
      <name val="Arial"/>
    </font>
    <font>
      <b/>
      <sz val="10"/>
      <color rgb="FF5B0F00"/>
      <name val="Arial"/>
    </font>
    <font>
      <sz val="10"/>
      <color theme="1"/>
      <name val="Arial"/>
    </font>
    <font>
      <b/>
      <sz val="10"/>
      <color theme="1"/>
      <name val="Arial"/>
      <family val="2"/>
      <charset val="162"/>
    </font>
    <font>
      <sz val="11"/>
      <color rgb="FF9C0006"/>
      <name val="Calibri"/>
      <family val="2"/>
      <charset val="162"/>
      <scheme val="minor"/>
    </font>
    <font>
      <b/>
      <sz val="11"/>
      <color theme="1"/>
      <name val="Calibri"/>
      <family val="2"/>
      <charset val="162"/>
      <scheme val="minor"/>
    </font>
    <font>
      <sz val="10"/>
      <color theme="1"/>
      <name val="Calibri"/>
      <family val="2"/>
      <scheme val="minor"/>
    </font>
    <font>
      <i/>
      <sz val="10"/>
      <color theme="1"/>
      <name val="Calibri"/>
      <family val="2"/>
      <scheme val="minor"/>
    </font>
    <font>
      <sz val="10"/>
      <color theme="1"/>
      <name val="Calibri"/>
      <family val="2"/>
      <charset val="162"/>
      <scheme val="minor"/>
    </font>
    <font>
      <b/>
      <sz val="10"/>
      <color rgb="FF5B0F00"/>
      <name val="Arial"/>
      <family val="2"/>
      <charset val="162"/>
    </font>
    <font>
      <sz val="11"/>
      <color theme="1"/>
      <name val="Calibri"/>
      <family val="2"/>
      <scheme val="minor"/>
    </font>
    <font>
      <b/>
      <u/>
      <sz val="10"/>
      <color theme="1"/>
      <name val="Calibri"/>
      <family val="2"/>
      <charset val="162"/>
      <scheme val="minor"/>
    </font>
    <font>
      <b/>
      <sz val="16"/>
      <color theme="1"/>
      <name val="Calibri"/>
      <family val="2"/>
      <charset val="162"/>
      <scheme val="minor"/>
    </font>
    <font>
      <sz val="9"/>
      <color theme="1"/>
      <name val="Arial"/>
      <family val="2"/>
      <charset val="162"/>
    </font>
  </fonts>
  <fills count="6">
    <fill>
      <patternFill patternType="none"/>
    </fill>
    <fill>
      <patternFill patternType="gray125"/>
    </fill>
    <fill>
      <patternFill patternType="solid">
        <fgColor rgb="FFEFEFEF"/>
        <bgColor rgb="FFEFEFEF"/>
      </patternFill>
    </fill>
    <fill>
      <patternFill patternType="solid">
        <fgColor rgb="FFFFC7CE"/>
      </patternFill>
    </fill>
    <fill>
      <patternFill patternType="solid">
        <fgColor theme="0" tint="-0.14999847407452621"/>
        <bgColor indexed="64"/>
      </patternFill>
    </fill>
    <fill>
      <patternFill patternType="solid">
        <fgColor theme="0" tint="-0.14999847407452621"/>
        <bgColor rgb="FFEFEFE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top/>
      <bottom/>
      <diagonal/>
    </border>
  </borders>
  <cellStyleXfs count="3">
    <xf numFmtId="0" fontId="0" fillId="0" borderId="0"/>
    <xf numFmtId="0" fontId="5" fillId="3" borderId="0" applyNumberFormat="0" applyBorder="0" applyAlignment="0" applyProtection="0"/>
    <xf numFmtId="9" fontId="11" fillId="0" borderId="0" applyFont="0" applyFill="0" applyBorder="0" applyAlignment="0" applyProtection="0"/>
  </cellStyleXfs>
  <cellXfs count="40">
    <xf numFmtId="0" fontId="0" fillId="0" borderId="0" xfId="0"/>
    <xf numFmtId="0" fontId="0" fillId="0" borderId="0" xfId="0"/>
    <xf numFmtId="0" fontId="2" fillId="2" borderId="1" xfId="0" applyFont="1" applyFill="1" applyBorder="1"/>
    <xf numFmtId="3" fontId="3" fillId="0" borderId="1" xfId="0" applyNumberFormat="1" applyFont="1" applyBorder="1"/>
    <xf numFmtId="0" fontId="3" fillId="0" borderId="1" xfId="0" applyFont="1" applyBorder="1"/>
    <xf numFmtId="10" fontId="0" fillId="0" borderId="2" xfId="0" applyNumberFormat="1" applyBorder="1"/>
    <xf numFmtId="0" fontId="0" fillId="0" borderId="0" xfId="0"/>
    <xf numFmtId="0" fontId="0" fillId="0" borderId="0" xfId="0" applyAlignment="1">
      <alignment vertical="center" wrapText="1"/>
    </xf>
    <xf numFmtId="0" fontId="0" fillId="0" borderId="0" xfId="0" applyAlignment="1"/>
    <xf numFmtId="3" fontId="5" fillId="3" borderId="1" xfId="1" applyNumberFormat="1" applyBorder="1"/>
    <xf numFmtId="10" fontId="5" fillId="3" borderId="2" xfId="1" applyNumberFormat="1" applyBorder="1"/>
    <xf numFmtId="0" fontId="0" fillId="0" borderId="0" xfId="0"/>
    <xf numFmtId="3" fontId="3" fillId="0" borderId="0" xfId="0" applyNumberFormat="1" applyFont="1" applyBorder="1"/>
    <xf numFmtId="0" fontId="0" fillId="4" borderId="0" xfId="0" applyFill="1"/>
    <xf numFmtId="0" fontId="8" fillId="4" borderId="0" xfId="0" applyFont="1" applyFill="1"/>
    <xf numFmtId="0" fontId="2" fillId="5" borderId="1" xfId="0" applyFont="1" applyFill="1" applyBorder="1"/>
    <xf numFmtId="0" fontId="10" fillId="5" borderId="1" xfId="0" applyFont="1" applyFill="1" applyBorder="1"/>
    <xf numFmtId="0" fontId="4" fillId="0" borderId="0" xfId="0" applyFont="1" applyAlignment="1"/>
    <xf numFmtId="0" fontId="0" fillId="0" borderId="0" xfId="0" applyAlignment="1">
      <alignment horizontal="right"/>
    </xf>
    <xf numFmtId="3" fontId="3" fillId="0" borderId="3" xfId="0" applyNumberFormat="1" applyFont="1" applyBorder="1"/>
    <xf numFmtId="0" fontId="0" fillId="0" borderId="2" xfId="0" applyBorder="1"/>
    <xf numFmtId="9" fontId="0" fillId="0" borderId="2" xfId="2" applyFont="1" applyBorder="1"/>
    <xf numFmtId="164" fontId="0" fillId="0" borderId="2" xfId="2" applyNumberFormat="1" applyFont="1" applyBorder="1"/>
    <xf numFmtId="0" fontId="0" fillId="4" borderId="4" xfId="0" applyFill="1" applyBorder="1"/>
    <xf numFmtId="0" fontId="14" fillId="0" borderId="2" xfId="0" applyFont="1" applyBorder="1"/>
    <xf numFmtId="0" fontId="0" fillId="0" borderId="0" xfId="0"/>
    <xf numFmtId="10" fontId="0" fillId="0" borderId="0" xfId="0" applyNumberFormat="1"/>
    <xf numFmtId="0" fontId="1" fillId="0" borderId="0" xfId="0" applyFont="1" applyAlignment="1">
      <alignment horizontal="center"/>
    </xf>
    <xf numFmtId="0" fontId="0" fillId="0" borderId="0" xfId="0"/>
    <xf numFmtId="0" fontId="0" fillId="0" borderId="0" xfId="0" applyAlignment="1">
      <alignment horizontal="left" vertical="center"/>
    </xf>
    <xf numFmtId="0" fontId="0" fillId="0" borderId="0" xfId="0" applyAlignment="1">
      <alignment horizontal="left" vertical="center" wrapText="1"/>
    </xf>
    <xf numFmtId="0" fontId="7" fillId="4" borderId="0" xfId="0" applyFont="1" applyFill="1" applyAlignment="1">
      <alignment horizontal="left" vertical="center"/>
    </xf>
    <xf numFmtId="0" fontId="13" fillId="0" borderId="0" xfId="0" applyFont="1" applyAlignment="1">
      <alignment horizontal="left"/>
    </xf>
    <xf numFmtId="0" fontId="4" fillId="0" borderId="0" xfId="0" applyFont="1" applyAlignment="1">
      <alignment horizontal="left"/>
    </xf>
    <xf numFmtId="0" fontId="4" fillId="0" borderId="0" xfId="0" applyFont="1" applyAlignment="1">
      <alignment horizontal="center"/>
    </xf>
    <xf numFmtId="0" fontId="9" fillId="4" borderId="0" xfId="0" applyFont="1" applyFill="1" applyAlignment="1">
      <alignment horizontal="left" vertical="top" wrapText="1"/>
    </xf>
    <xf numFmtId="0" fontId="7" fillId="4" borderId="0" xfId="0" applyFont="1" applyFill="1" applyAlignment="1">
      <alignment horizontal="left" vertical="top" wrapText="1"/>
    </xf>
    <xf numFmtId="0" fontId="6" fillId="4" borderId="0" xfId="0" applyFont="1" applyFill="1" applyAlignment="1">
      <alignment horizontal="left"/>
    </xf>
    <xf numFmtId="0" fontId="0" fillId="4" borderId="0" xfId="0" applyFill="1" applyAlignment="1">
      <alignment horizontal="left"/>
    </xf>
    <xf numFmtId="0" fontId="6" fillId="4" borderId="0" xfId="0" applyFont="1" applyFill="1" applyAlignment="1">
      <alignment horizontal="left" vertical="center"/>
    </xf>
  </cellXfs>
  <cellStyles count="3">
    <cellStyle name="Bad" xfId="1" builtinId="27"/>
    <cellStyle name="Normal" xfId="0" builtinId="0"/>
    <cellStyle name="Percent" xfId="2" builtinId="5"/>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1"/>
  <sheetViews>
    <sheetView tabSelected="1" workbookViewId="0">
      <selection activeCell="B10" sqref="B10"/>
    </sheetView>
  </sheetViews>
  <sheetFormatPr defaultRowHeight="15" x14ac:dyDescent="0.25"/>
  <cols>
    <col min="1" max="1" width="17.140625" customWidth="1"/>
    <col min="2" max="2" width="14.28515625" customWidth="1"/>
    <col min="3" max="3" width="14.28515625" style="6" customWidth="1"/>
    <col min="4" max="4" width="7.28515625" customWidth="1"/>
    <col min="5" max="5" width="58.28515625" customWidth="1"/>
    <col min="6" max="6" width="11" customWidth="1"/>
    <col min="7" max="7" width="11" style="6" customWidth="1"/>
    <col min="8" max="8" width="57.140625" customWidth="1"/>
    <col min="9" max="9" width="11.28515625" customWidth="1"/>
    <col min="11" max="11" width="57" customWidth="1"/>
    <col min="12" max="12" width="9.85546875" customWidth="1"/>
    <col min="14" max="14" width="57.140625" customWidth="1"/>
    <col min="15" max="15" width="12" customWidth="1"/>
  </cols>
  <sheetData>
    <row r="1" spans="1:15" s="6" customFormat="1" ht="19.5" customHeight="1" x14ac:dyDescent="0.35">
      <c r="A1" s="32" t="s">
        <v>55</v>
      </c>
      <c r="B1" s="32"/>
      <c r="C1" s="32"/>
      <c r="D1" s="8"/>
    </row>
    <row r="2" spans="1:15" x14ac:dyDescent="0.25">
      <c r="A2" s="33" t="s">
        <v>54</v>
      </c>
      <c r="B2" s="33"/>
      <c r="C2" s="33"/>
      <c r="D2" s="17"/>
      <c r="E2" s="34" t="s">
        <v>35</v>
      </c>
      <c r="F2" s="28"/>
      <c r="H2" s="27" t="s">
        <v>33</v>
      </c>
      <c r="I2" s="28"/>
      <c r="K2" s="27" t="s">
        <v>0</v>
      </c>
      <c r="L2" s="28"/>
      <c r="N2" s="27" t="s">
        <v>26</v>
      </c>
      <c r="O2" s="28"/>
    </row>
    <row r="3" spans="1:15" x14ac:dyDescent="0.25">
      <c r="B3" s="18" t="s">
        <v>51</v>
      </c>
      <c r="C3" s="18" t="s">
        <v>50</v>
      </c>
      <c r="E3" s="15" t="s">
        <v>27</v>
      </c>
      <c r="F3" s="16" t="s">
        <v>49</v>
      </c>
      <c r="H3" s="2" t="s">
        <v>27</v>
      </c>
      <c r="I3" s="2" t="s">
        <v>28</v>
      </c>
      <c r="K3" s="2" t="s">
        <v>27</v>
      </c>
      <c r="L3" s="2" t="s">
        <v>1</v>
      </c>
      <c r="N3" s="2" t="s">
        <v>27</v>
      </c>
      <c r="O3" s="2" t="s">
        <v>28</v>
      </c>
    </row>
    <row r="4" spans="1:15" x14ac:dyDescent="0.25">
      <c r="A4" s="2" t="s">
        <v>56</v>
      </c>
      <c r="B4" s="19">
        <v>5789</v>
      </c>
      <c r="C4" s="20"/>
      <c r="E4" s="24" t="s">
        <v>18</v>
      </c>
      <c r="F4" s="10">
        <v>0.74955161400287329</v>
      </c>
      <c r="H4" s="24" t="s">
        <v>18</v>
      </c>
      <c r="I4" s="9">
        <v>86758</v>
      </c>
      <c r="K4" s="24" t="s">
        <v>18</v>
      </c>
      <c r="L4" s="9">
        <v>85887</v>
      </c>
      <c r="N4" s="4" t="s">
        <v>21</v>
      </c>
      <c r="O4" s="3">
        <v>2324</v>
      </c>
    </row>
    <row r="5" spans="1:15" x14ac:dyDescent="0.25">
      <c r="A5" s="2" t="s">
        <v>57</v>
      </c>
      <c r="B5" s="19">
        <v>1170012</v>
      </c>
      <c r="C5" s="21">
        <f>I34/B5</f>
        <v>9.3839208486750564E-2</v>
      </c>
      <c r="E5" s="24" t="s">
        <v>13</v>
      </c>
      <c r="F5" s="10">
        <v>7.1558377402839476E-2</v>
      </c>
      <c r="H5" s="24" t="s">
        <v>13</v>
      </c>
      <c r="I5" s="9">
        <v>7979</v>
      </c>
      <c r="K5" s="24" t="s">
        <v>13</v>
      </c>
      <c r="L5" s="9">
        <v>4402</v>
      </c>
      <c r="N5" s="4" t="s">
        <v>13</v>
      </c>
      <c r="O5" s="3">
        <v>1168</v>
      </c>
    </row>
    <row r="6" spans="1:15" x14ac:dyDescent="0.25">
      <c r="A6" s="2" t="s">
        <v>58</v>
      </c>
      <c r="B6" s="19">
        <v>110876</v>
      </c>
      <c r="C6" s="21">
        <f>O30/B6</f>
        <v>4.8405425881164546E-2</v>
      </c>
      <c r="E6" s="24" t="s">
        <v>21</v>
      </c>
      <c r="F6" s="10">
        <v>6.4052913281988116E-2</v>
      </c>
      <c r="H6" s="24" t="s">
        <v>21</v>
      </c>
      <c r="I6" s="9">
        <v>4597</v>
      </c>
      <c r="K6" s="24" t="s">
        <v>21</v>
      </c>
      <c r="L6" s="9">
        <v>2960</v>
      </c>
      <c r="N6" s="4" t="s">
        <v>18</v>
      </c>
      <c r="O6" s="3">
        <v>746</v>
      </c>
    </row>
    <row r="7" spans="1:15" x14ac:dyDescent="0.25">
      <c r="A7" s="2" t="s">
        <v>59</v>
      </c>
      <c r="B7" s="19">
        <v>254037</v>
      </c>
      <c r="C7" s="22">
        <f>L32/B7</f>
        <v>0.38299932686970795</v>
      </c>
      <c r="E7" s="24" t="s">
        <v>24</v>
      </c>
      <c r="F7" s="10">
        <v>5.1938089123452054E-2</v>
      </c>
      <c r="H7" s="24" t="s">
        <v>24</v>
      </c>
      <c r="I7" s="9">
        <v>4179</v>
      </c>
      <c r="K7" s="24" t="s">
        <v>15</v>
      </c>
      <c r="L7" s="9">
        <v>1304</v>
      </c>
      <c r="N7" s="4" t="s">
        <v>24</v>
      </c>
      <c r="O7" s="3">
        <v>341</v>
      </c>
    </row>
    <row r="8" spans="1:15" x14ac:dyDescent="0.25">
      <c r="C8" s="12"/>
      <c r="E8" s="24" t="s">
        <v>15</v>
      </c>
      <c r="F8" s="10">
        <v>1.7576010895699708E-2</v>
      </c>
      <c r="H8" s="24" t="s">
        <v>15</v>
      </c>
      <c r="I8" s="9">
        <v>1747</v>
      </c>
      <c r="K8" s="24" t="s">
        <v>24</v>
      </c>
      <c r="L8" s="9">
        <v>1101</v>
      </c>
      <c r="N8" s="4" t="s">
        <v>15</v>
      </c>
      <c r="O8" s="3">
        <v>285</v>
      </c>
    </row>
    <row r="9" spans="1:15" x14ac:dyDescent="0.25">
      <c r="E9" s="24" t="s">
        <v>8</v>
      </c>
      <c r="F9" s="5">
        <v>6.6884466852778421E-3</v>
      </c>
      <c r="H9" s="24" t="s">
        <v>19</v>
      </c>
      <c r="I9" s="3">
        <v>729</v>
      </c>
      <c r="K9" s="24" t="s">
        <v>4</v>
      </c>
      <c r="L9" s="3">
        <v>332</v>
      </c>
      <c r="N9" s="4" t="s">
        <v>17</v>
      </c>
      <c r="O9" s="3">
        <v>75</v>
      </c>
    </row>
    <row r="10" spans="1:15" x14ac:dyDescent="0.25">
      <c r="E10" s="24" t="s">
        <v>4</v>
      </c>
      <c r="F10" s="5">
        <v>5.5097329902731446E-3</v>
      </c>
      <c r="H10" s="24" t="s">
        <v>8</v>
      </c>
      <c r="I10" s="3">
        <v>533</v>
      </c>
      <c r="K10" s="24" t="s">
        <v>3</v>
      </c>
      <c r="L10" s="3">
        <v>236</v>
      </c>
      <c r="N10" s="4" t="s">
        <v>8</v>
      </c>
      <c r="O10" s="3">
        <v>70</v>
      </c>
    </row>
    <row r="11" spans="1:15" x14ac:dyDescent="0.25">
      <c r="E11" s="24" t="s">
        <v>3</v>
      </c>
      <c r="F11" s="5">
        <v>4.9467831705611257E-3</v>
      </c>
      <c r="H11" s="24" t="s">
        <v>14</v>
      </c>
      <c r="I11" s="3">
        <v>490</v>
      </c>
      <c r="K11" s="24" t="s">
        <v>19</v>
      </c>
      <c r="L11" s="3">
        <v>162</v>
      </c>
      <c r="N11" s="4" t="s">
        <v>14</v>
      </c>
      <c r="O11" s="3">
        <v>69</v>
      </c>
    </row>
    <row r="12" spans="1:15" x14ac:dyDescent="0.25">
      <c r="E12" s="24" t="s">
        <v>19</v>
      </c>
      <c r="F12" s="5">
        <v>4.7411284389818941E-3</v>
      </c>
      <c r="H12" s="24" t="s">
        <v>4</v>
      </c>
      <c r="I12" s="3">
        <v>489</v>
      </c>
      <c r="K12" s="24" t="s">
        <v>12</v>
      </c>
      <c r="L12" s="3">
        <v>155</v>
      </c>
      <c r="N12" s="4" t="s">
        <v>10</v>
      </c>
      <c r="O12" s="3">
        <v>60</v>
      </c>
    </row>
    <row r="13" spans="1:15" x14ac:dyDescent="0.25">
      <c r="E13" s="24" t="s">
        <v>14</v>
      </c>
      <c r="F13" s="5">
        <v>4.4671888678640345E-3</v>
      </c>
      <c r="H13" s="24" t="s">
        <v>12</v>
      </c>
      <c r="I13" s="3">
        <v>430</v>
      </c>
      <c r="K13" s="24" t="s">
        <v>8</v>
      </c>
      <c r="L13" s="3">
        <v>146</v>
      </c>
      <c r="N13" s="4" t="s">
        <v>19</v>
      </c>
      <c r="O13" s="3">
        <v>51</v>
      </c>
    </row>
    <row r="14" spans="1:15" x14ac:dyDescent="0.25">
      <c r="E14" s="24" t="s">
        <v>12</v>
      </c>
      <c r="F14" s="5">
        <v>3.4483843967007752E-3</v>
      </c>
      <c r="H14" s="24" t="s">
        <v>3</v>
      </c>
      <c r="I14" s="3">
        <v>424</v>
      </c>
      <c r="K14" s="24" t="s">
        <v>14</v>
      </c>
      <c r="L14" s="3">
        <v>126</v>
      </c>
      <c r="N14" s="4" t="s">
        <v>4</v>
      </c>
      <c r="O14" s="3">
        <v>29</v>
      </c>
    </row>
    <row r="15" spans="1:15" x14ac:dyDescent="0.25">
      <c r="E15" s="24" t="s">
        <v>11</v>
      </c>
      <c r="F15" s="5">
        <v>2.888902166496577E-3</v>
      </c>
      <c r="H15" s="24" t="s">
        <v>17</v>
      </c>
      <c r="I15" s="3">
        <v>252</v>
      </c>
      <c r="K15" s="24" t="s">
        <v>11</v>
      </c>
      <c r="L15" s="3">
        <v>110</v>
      </c>
      <c r="N15" s="4" t="s">
        <v>12</v>
      </c>
      <c r="O15" s="3">
        <v>29</v>
      </c>
    </row>
    <row r="16" spans="1:15" x14ac:dyDescent="0.25">
      <c r="E16" s="24" t="s">
        <v>10</v>
      </c>
      <c r="F16" s="5">
        <v>2.8809000368631437E-3</v>
      </c>
      <c r="H16" s="24" t="s">
        <v>6</v>
      </c>
      <c r="I16" s="3">
        <v>244</v>
      </c>
      <c r="K16" s="24" t="s">
        <v>6</v>
      </c>
      <c r="L16" s="3">
        <v>96</v>
      </c>
      <c r="N16" s="4" t="s">
        <v>2</v>
      </c>
      <c r="O16" s="3">
        <v>24</v>
      </c>
    </row>
    <row r="17" spans="5:15" x14ac:dyDescent="0.25">
      <c r="E17" s="24" t="s">
        <v>17</v>
      </c>
      <c r="F17" s="5">
        <v>2.8391555939420677E-3</v>
      </c>
      <c r="H17" s="24" t="s">
        <v>11</v>
      </c>
      <c r="I17" s="3">
        <v>185</v>
      </c>
      <c r="K17" s="24" t="s">
        <v>17</v>
      </c>
      <c r="L17" s="3">
        <v>75</v>
      </c>
      <c r="N17" s="4" t="s">
        <v>3</v>
      </c>
      <c r="O17" s="3">
        <v>22</v>
      </c>
    </row>
    <row r="18" spans="5:15" x14ac:dyDescent="0.25">
      <c r="E18" s="24" t="s">
        <v>6</v>
      </c>
      <c r="F18" s="5">
        <v>2.5880220922794919E-3</v>
      </c>
      <c r="H18" s="24" t="s">
        <v>10</v>
      </c>
      <c r="I18" s="3">
        <v>170</v>
      </c>
      <c r="K18" s="24" t="s">
        <v>10</v>
      </c>
      <c r="L18" s="3">
        <v>51</v>
      </c>
      <c r="N18" s="4" t="s">
        <v>7</v>
      </c>
      <c r="O18" s="3">
        <v>12</v>
      </c>
    </row>
    <row r="19" spans="5:15" x14ac:dyDescent="0.25">
      <c r="E19" s="24" t="s">
        <v>32</v>
      </c>
      <c r="F19" s="5">
        <v>8.5289365009674572E-4</v>
      </c>
      <c r="H19" s="24" t="s">
        <v>2</v>
      </c>
      <c r="I19" s="3">
        <v>122</v>
      </c>
      <c r="K19" s="24" t="s">
        <v>20</v>
      </c>
      <c r="L19" s="3">
        <v>32</v>
      </c>
      <c r="N19" s="4" t="s">
        <v>22</v>
      </c>
      <c r="O19" s="3">
        <v>11</v>
      </c>
    </row>
    <row r="20" spans="5:15" x14ac:dyDescent="0.25">
      <c r="E20" s="24" t="s">
        <v>7</v>
      </c>
      <c r="F20" s="5">
        <v>8.332884324948346E-4</v>
      </c>
      <c r="H20" s="24" t="s">
        <v>22</v>
      </c>
      <c r="I20" s="3">
        <v>84</v>
      </c>
      <c r="K20" s="24" t="s">
        <v>23</v>
      </c>
      <c r="L20" s="3">
        <v>30</v>
      </c>
      <c r="N20" s="4" t="s">
        <v>11</v>
      </c>
      <c r="O20" s="3">
        <v>10</v>
      </c>
    </row>
    <row r="21" spans="5:15" x14ac:dyDescent="0.25">
      <c r="E21" s="24" t="s">
        <v>22</v>
      </c>
      <c r="F21" s="5">
        <v>4.8359536751380766E-4</v>
      </c>
      <c r="H21" s="24" t="s">
        <v>7</v>
      </c>
      <c r="I21" s="3">
        <v>79</v>
      </c>
      <c r="K21" s="24" t="s">
        <v>7</v>
      </c>
      <c r="L21" s="3">
        <v>25</v>
      </c>
      <c r="N21" s="4" t="s">
        <v>20</v>
      </c>
      <c r="O21" s="3">
        <v>10</v>
      </c>
    </row>
    <row r="22" spans="5:15" x14ac:dyDescent="0.25">
      <c r="E22" s="24" t="s">
        <v>2</v>
      </c>
      <c r="F22" s="5">
        <v>3.8356874709589381E-4</v>
      </c>
      <c r="H22" s="24" t="s">
        <v>20</v>
      </c>
      <c r="I22" s="3">
        <v>56</v>
      </c>
      <c r="K22" s="24" t="s">
        <v>5</v>
      </c>
      <c r="L22" s="3">
        <v>19</v>
      </c>
      <c r="N22" s="4" t="s">
        <v>6</v>
      </c>
      <c r="O22" s="3">
        <v>9</v>
      </c>
    </row>
    <row r="23" spans="5:15" x14ac:dyDescent="0.25">
      <c r="E23" s="24" t="s">
        <v>5</v>
      </c>
      <c r="F23" s="5">
        <v>3.1341674397613017E-4</v>
      </c>
      <c r="H23" s="24" t="s">
        <v>32</v>
      </c>
      <c r="I23" s="3">
        <v>55</v>
      </c>
      <c r="K23" s="24" t="s">
        <v>2</v>
      </c>
      <c r="L23" s="3">
        <v>17</v>
      </c>
      <c r="N23" s="4" t="s">
        <v>16</v>
      </c>
      <c r="O23" s="3">
        <v>7</v>
      </c>
    </row>
    <row r="24" spans="5:15" x14ac:dyDescent="0.25">
      <c r="E24" s="24" t="s">
        <v>23</v>
      </c>
      <c r="F24" s="5">
        <v>2.8407560198687545E-4</v>
      </c>
      <c r="H24" s="24" t="s">
        <v>23</v>
      </c>
      <c r="I24" s="3">
        <v>51</v>
      </c>
      <c r="K24" s="24" t="s">
        <v>16</v>
      </c>
      <c r="L24" s="3">
        <v>7</v>
      </c>
      <c r="N24" s="4" t="s">
        <v>60</v>
      </c>
      <c r="O24" s="3">
        <v>4</v>
      </c>
    </row>
    <row r="25" spans="5:15" x14ac:dyDescent="0.25">
      <c r="E25" s="24" t="s">
        <v>30</v>
      </c>
      <c r="F25" s="5">
        <v>2.7407293994508405E-4</v>
      </c>
      <c r="H25" s="24" t="s">
        <v>16</v>
      </c>
      <c r="I25" s="3">
        <v>37</v>
      </c>
      <c r="K25" s="24" t="s">
        <v>29</v>
      </c>
      <c r="L25" s="3">
        <v>6</v>
      </c>
      <c r="N25" s="4" t="s">
        <v>29</v>
      </c>
      <c r="O25" s="3">
        <v>3</v>
      </c>
    </row>
    <row r="26" spans="5:15" x14ac:dyDescent="0.25">
      <c r="E26" s="24" t="s">
        <v>20</v>
      </c>
      <c r="F26" s="5">
        <v>2.5606814826985953E-4</v>
      </c>
      <c r="H26" s="24" t="s">
        <v>5</v>
      </c>
      <c r="I26" s="3">
        <v>26</v>
      </c>
      <c r="K26" s="24" t="s">
        <v>22</v>
      </c>
      <c r="L26" s="3">
        <v>6</v>
      </c>
      <c r="N26" s="4" t="s">
        <v>32</v>
      </c>
      <c r="O26" s="3">
        <v>3</v>
      </c>
    </row>
    <row r="27" spans="5:15" x14ac:dyDescent="0.25">
      <c r="E27" s="24" t="s">
        <v>16</v>
      </c>
      <c r="F27" s="5">
        <v>1.9871955256358891E-4</v>
      </c>
      <c r="H27" s="24" t="s">
        <v>30</v>
      </c>
      <c r="I27" s="3">
        <v>23</v>
      </c>
      <c r="K27" s="24" t="s">
        <v>9</v>
      </c>
      <c r="L27" s="3">
        <v>3</v>
      </c>
      <c r="N27" s="4" t="s">
        <v>30</v>
      </c>
      <c r="O27" s="3">
        <v>2</v>
      </c>
    </row>
    <row r="28" spans="5:15" x14ac:dyDescent="0.25">
      <c r="E28" s="24" t="s">
        <v>29</v>
      </c>
      <c r="F28" s="5">
        <v>1.7738054020776728E-4</v>
      </c>
      <c r="H28" s="24" t="s">
        <v>29</v>
      </c>
      <c r="I28" s="3">
        <v>21</v>
      </c>
      <c r="K28" s="24" t="s">
        <v>30</v>
      </c>
      <c r="L28" s="3">
        <v>3</v>
      </c>
      <c r="N28" s="4" t="s">
        <v>31</v>
      </c>
      <c r="O28" s="3">
        <v>2</v>
      </c>
    </row>
    <row r="29" spans="5:15" x14ac:dyDescent="0.25">
      <c r="E29" s="24" t="s">
        <v>60</v>
      </c>
      <c r="F29" s="5">
        <v>1.0589484881576484E-4</v>
      </c>
      <c r="H29" s="24" t="s">
        <v>9</v>
      </c>
      <c r="I29" s="3">
        <v>14</v>
      </c>
      <c r="K29" s="24" t="s">
        <v>31</v>
      </c>
      <c r="L29" s="3">
        <v>2</v>
      </c>
      <c r="N29" s="4" t="s">
        <v>9</v>
      </c>
      <c r="O29" s="3">
        <v>1</v>
      </c>
    </row>
    <row r="30" spans="5:15" x14ac:dyDescent="0.25">
      <c r="E30" s="24" t="s">
        <v>31</v>
      </c>
      <c r="F30" s="5">
        <v>8.2021828742689389E-5</v>
      </c>
      <c r="H30" s="24" t="s">
        <v>31</v>
      </c>
      <c r="I30" s="3">
        <v>8</v>
      </c>
      <c r="K30" s="24" t="s">
        <v>60</v>
      </c>
      <c r="L30" s="3">
        <v>2</v>
      </c>
      <c r="N30" s="4" t="s">
        <v>25</v>
      </c>
      <c r="O30" s="3">
        <v>5367</v>
      </c>
    </row>
    <row r="31" spans="5:15" x14ac:dyDescent="0.25">
      <c r="E31" s="24" t="s">
        <v>9</v>
      </c>
      <c r="F31" s="5">
        <v>6.6017569475823162E-5</v>
      </c>
      <c r="H31" s="24" t="s">
        <v>60</v>
      </c>
      <c r="I31" s="3">
        <v>7</v>
      </c>
      <c r="K31" s="24" t="s">
        <v>32</v>
      </c>
      <c r="L31" s="3">
        <v>1</v>
      </c>
    </row>
    <row r="32" spans="5:15" x14ac:dyDescent="0.25">
      <c r="E32" s="24" t="s">
        <v>34</v>
      </c>
      <c r="F32" s="5">
        <v>1.0669506177910815E-5</v>
      </c>
      <c r="H32" s="24" t="s">
        <v>61</v>
      </c>
      <c r="I32" s="3">
        <v>2</v>
      </c>
      <c r="K32" s="4" t="s">
        <v>25</v>
      </c>
      <c r="L32" s="3">
        <v>97296</v>
      </c>
    </row>
    <row r="33" spans="1:12" ht="15" customHeight="1" x14ac:dyDescent="0.25">
      <c r="E33" s="24" t="s">
        <v>61</v>
      </c>
      <c r="F33" s="5">
        <v>2.6673765444777038E-6</v>
      </c>
      <c r="H33" s="24" t="s">
        <v>34</v>
      </c>
      <c r="I33" s="3">
        <v>2</v>
      </c>
      <c r="L33" s="7"/>
    </row>
    <row r="34" spans="1:12" s="11" customFormat="1" ht="15" customHeight="1" x14ac:dyDescent="0.25">
      <c r="F34" s="26"/>
      <c r="H34" s="24" t="s">
        <v>25</v>
      </c>
      <c r="I34" s="3">
        <v>109793</v>
      </c>
      <c r="L34" s="7"/>
    </row>
    <row r="35" spans="1:12" s="25" customFormat="1" ht="15" customHeight="1" x14ac:dyDescent="0.25">
      <c r="F35" s="26"/>
      <c r="L35" s="7"/>
    </row>
    <row r="36" spans="1:12" x14ac:dyDescent="0.25">
      <c r="A36" s="37" t="s">
        <v>47</v>
      </c>
      <c r="B36" s="38"/>
      <c r="C36" s="38"/>
      <c r="D36" s="38"/>
      <c r="E36" s="38"/>
      <c r="F36" s="13"/>
      <c r="G36" s="39" t="s">
        <v>48</v>
      </c>
      <c r="H36" s="39"/>
      <c r="I36" s="39"/>
      <c r="L36" s="7"/>
    </row>
    <row r="37" spans="1:12" s="6" customFormat="1" ht="15" customHeight="1" x14ac:dyDescent="0.25">
      <c r="A37" s="14" t="s">
        <v>50</v>
      </c>
      <c r="B37" s="31" t="s">
        <v>52</v>
      </c>
      <c r="C37" s="31"/>
      <c r="D37" s="31"/>
      <c r="E37" s="31"/>
      <c r="F37" s="23"/>
      <c r="G37" s="35" t="s">
        <v>53</v>
      </c>
      <c r="H37" s="36"/>
      <c r="I37" s="36"/>
      <c r="L37" s="7"/>
    </row>
    <row r="38" spans="1:12" ht="15" customHeight="1" x14ac:dyDescent="0.25">
      <c r="A38" s="14" t="s">
        <v>36</v>
      </c>
      <c r="B38" s="31" t="s">
        <v>42</v>
      </c>
      <c r="C38" s="31"/>
      <c r="D38" s="31"/>
      <c r="E38" s="31"/>
      <c r="F38" s="23"/>
      <c r="G38" s="36"/>
      <c r="H38" s="36"/>
      <c r="I38" s="36"/>
      <c r="L38" s="7"/>
    </row>
    <row r="39" spans="1:12" x14ac:dyDescent="0.25">
      <c r="A39" s="14" t="s">
        <v>37</v>
      </c>
      <c r="B39" s="31" t="s">
        <v>43</v>
      </c>
      <c r="C39" s="31"/>
      <c r="D39" s="31"/>
      <c r="E39" s="31"/>
      <c r="F39" s="23"/>
      <c r="G39" s="36"/>
      <c r="H39" s="36"/>
      <c r="I39" s="36"/>
      <c r="L39" s="7"/>
    </row>
    <row r="40" spans="1:12" x14ac:dyDescent="0.25">
      <c r="A40" s="14" t="s">
        <v>38</v>
      </c>
      <c r="B40" s="31" t="s">
        <v>44</v>
      </c>
      <c r="C40" s="31"/>
      <c r="D40" s="31"/>
      <c r="E40" s="31"/>
      <c r="F40" s="23"/>
      <c r="G40" s="36"/>
      <c r="H40" s="36"/>
      <c r="I40" s="36"/>
    </row>
    <row r="41" spans="1:12" x14ac:dyDescent="0.25">
      <c r="A41" s="14" t="s">
        <v>39</v>
      </c>
      <c r="B41" s="31" t="s">
        <v>45</v>
      </c>
      <c r="C41" s="31"/>
      <c r="D41" s="31"/>
      <c r="E41" s="31"/>
      <c r="F41" s="23"/>
      <c r="G41" s="36"/>
      <c r="H41" s="36"/>
      <c r="I41" s="36"/>
    </row>
    <row r="42" spans="1:12" x14ac:dyDescent="0.25">
      <c r="A42" s="14" t="s">
        <v>40</v>
      </c>
      <c r="B42" s="31" t="s">
        <v>46</v>
      </c>
      <c r="C42" s="31"/>
      <c r="D42" s="31"/>
      <c r="E42" s="31"/>
      <c r="F42" s="13"/>
      <c r="G42" s="36"/>
      <c r="H42" s="36"/>
      <c r="I42" s="36"/>
    </row>
    <row r="43" spans="1:12" ht="15" customHeight="1" x14ac:dyDescent="0.25">
      <c r="A43" s="1"/>
      <c r="B43" s="1"/>
      <c r="D43" s="1"/>
      <c r="E43" s="1"/>
      <c r="F43" s="1"/>
      <c r="H43" s="1"/>
      <c r="I43" s="1"/>
      <c r="J43" s="1"/>
      <c r="K43" s="1"/>
    </row>
    <row r="60" spans="1:5" x14ac:dyDescent="0.25">
      <c r="A60" t="s">
        <v>36</v>
      </c>
      <c r="B60" s="29" t="s">
        <v>42</v>
      </c>
      <c r="C60" s="29"/>
      <c r="D60" s="29"/>
      <c r="E60" s="29"/>
    </row>
    <row r="61" spans="1:5" x14ac:dyDescent="0.25">
      <c r="A61" t="s">
        <v>37</v>
      </c>
      <c r="B61" s="29" t="s">
        <v>43</v>
      </c>
      <c r="C61" s="29"/>
      <c r="D61" s="29"/>
      <c r="E61" s="29"/>
    </row>
    <row r="62" spans="1:5" x14ac:dyDescent="0.25">
      <c r="A62" t="s">
        <v>38</v>
      </c>
      <c r="B62" s="29" t="s">
        <v>44</v>
      </c>
      <c r="C62" s="29"/>
      <c r="D62" s="29"/>
      <c r="E62" s="29"/>
    </row>
    <row r="63" spans="1:5" x14ac:dyDescent="0.25">
      <c r="A63" t="s">
        <v>39</v>
      </c>
      <c r="B63" s="29" t="s">
        <v>45</v>
      </c>
      <c r="C63" s="29"/>
      <c r="D63" s="29"/>
      <c r="E63" s="29"/>
    </row>
    <row r="64" spans="1:5" x14ac:dyDescent="0.25">
      <c r="A64" t="s">
        <v>40</v>
      </c>
      <c r="B64" s="29" t="s">
        <v>46</v>
      </c>
      <c r="C64" s="29"/>
      <c r="D64" s="29"/>
      <c r="E64" s="29"/>
    </row>
    <row r="67" spans="1:5" x14ac:dyDescent="0.25">
      <c r="A67" s="1"/>
      <c r="B67" s="1"/>
      <c r="D67" s="1"/>
      <c r="E67" s="1"/>
    </row>
    <row r="68" spans="1:5" x14ac:dyDescent="0.25">
      <c r="A68" s="30" t="s">
        <v>41</v>
      </c>
      <c r="B68" s="30"/>
      <c r="C68" s="30"/>
      <c r="D68" s="30"/>
      <c r="E68" s="30"/>
    </row>
    <row r="69" spans="1:5" x14ac:dyDescent="0.25">
      <c r="A69" s="30"/>
      <c r="B69" s="30"/>
      <c r="C69" s="30"/>
      <c r="D69" s="30"/>
      <c r="E69" s="30"/>
    </row>
    <row r="70" spans="1:5" x14ac:dyDescent="0.25">
      <c r="A70" s="30"/>
      <c r="B70" s="30"/>
      <c r="C70" s="30"/>
      <c r="D70" s="30"/>
      <c r="E70" s="30"/>
    </row>
    <row r="71" spans="1:5" x14ac:dyDescent="0.25">
      <c r="A71" s="30"/>
      <c r="B71" s="30"/>
      <c r="C71" s="30"/>
      <c r="D71" s="30"/>
      <c r="E71" s="30"/>
    </row>
  </sheetData>
  <mergeCells count="21">
    <mergeCell ref="A1:C1"/>
    <mergeCell ref="A2:C2"/>
    <mergeCell ref="E2:F2"/>
    <mergeCell ref="B37:E37"/>
    <mergeCell ref="G37:I42"/>
    <mergeCell ref="A36:E36"/>
    <mergeCell ref="G36:I36"/>
    <mergeCell ref="K2:L2"/>
    <mergeCell ref="N2:O2"/>
    <mergeCell ref="H2:I2"/>
    <mergeCell ref="B64:E64"/>
    <mergeCell ref="A68:E71"/>
    <mergeCell ref="B38:E38"/>
    <mergeCell ref="B39:E39"/>
    <mergeCell ref="B40:E40"/>
    <mergeCell ref="B41:E41"/>
    <mergeCell ref="B42:E42"/>
    <mergeCell ref="B60:E60"/>
    <mergeCell ref="B61:E61"/>
    <mergeCell ref="B62:E62"/>
    <mergeCell ref="B63:E63"/>
  </mergeCells>
  <conditionalFormatting sqref="I4:I30">
    <cfRule type="top10" dxfId="23" priority="6" rank="5"/>
  </conditionalFormatting>
  <conditionalFormatting sqref="F4:F30">
    <cfRule type="top10" dxfId="22" priority="3" rank="5"/>
    <cfRule type="top10" dxfId="21" priority="5" rank="5"/>
  </conditionalFormatting>
  <conditionalFormatting sqref="O4:O8">
    <cfRule type="top10" dxfId="20" priority="4" rank="5"/>
  </conditionalFormatting>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A8CCA-52AF-4662-9BA9-5D90EDE9CEF9}">
  <dimension ref="A1:O71"/>
  <sheetViews>
    <sheetView workbookViewId="0">
      <selection activeCell="B15" sqref="B15"/>
    </sheetView>
  </sheetViews>
  <sheetFormatPr defaultRowHeight="15" x14ac:dyDescent="0.25"/>
  <cols>
    <col min="1" max="1" width="17.140625" style="25" customWidth="1"/>
    <col min="2" max="3" width="14.28515625" style="25" customWidth="1"/>
    <col min="4" max="4" width="7.28515625" style="25" customWidth="1"/>
    <col min="5" max="5" width="58.28515625" style="25" customWidth="1"/>
    <col min="6" max="7" width="11" style="25" customWidth="1"/>
    <col min="8" max="8" width="57.140625" style="25" customWidth="1"/>
    <col min="9" max="9" width="11.28515625" style="25" customWidth="1"/>
    <col min="10" max="10" width="9.140625" style="25"/>
    <col min="11" max="11" width="57" style="25" customWidth="1"/>
    <col min="12" max="12" width="9.85546875" style="25" customWidth="1"/>
    <col min="13" max="13" width="9.140625" style="25"/>
    <col min="14" max="14" width="57.140625" style="25" customWidth="1"/>
    <col min="15" max="15" width="12" style="25" customWidth="1"/>
    <col min="16" max="16384" width="9.140625" style="25"/>
  </cols>
  <sheetData>
    <row r="1" spans="1:15" ht="19.5" customHeight="1" x14ac:dyDescent="0.35">
      <c r="A1" s="32" t="s">
        <v>62</v>
      </c>
      <c r="B1" s="32"/>
      <c r="C1" s="32"/>
      <c r="D1" s="8"/>
    </row>
    <row r="2" spans="1:15" x14ac:dyDescent="0.25">
      <c r="A2" s="33" t="s">
        <v>54</v>
      </c>
      <c r="B2" s="33"/>
      <c r="C2" s="33"/>
      <c r="D2" s="17"/>
      <c r="E2" s="34" t="s">
        <v>35</v>
      </c>
      <c r="F2" s="28"/>
      <c r="H2" s="27" t="s">
        <v>33</v>
      </c>
      <c r="I2" s="28"/>
      <c r="K2" s="27" t="s">
        <v>0</v>
      </c>
      <c r="L2" s="28"/>
      <c r="N2" s="27" t="s">
        <v>26</v>
      </c>
      <c r="O2" s="28"/>
    </row>
    <row r="3" spans="1:15" x14ac:dyDescent="0.25">
      <c r="B3" s="18" t="s">
        <v>51</v>
      </c>
      <c r="C3" s="18" t="s">
        <v>50</v>
      </c>
      <c r="E3" s="15" t="s">
        <v>27</v>
      </c>
      <c r="F3" s="16" t="s">
        <v>49</v>
      </c>
      <c r="H3" s="2" t="s">
        <v>27</v>
      </c>
      <c r="I3" s="2" t="s">
        <v>28</v>
      </c>
      <c r="K3" s="2" t="s">
        <v>27</v>
      </c>
      <c r="L3" s="2" t="s">
        <v>1</v>
      </c>
      <c r="N3" s="2" t="s">
        <v>27</v>
      </c>
      <c r="O3" s="2" t="s">
        <v>28</v>
      </c>
    </row>
    <row r="4" spans="1:15" x14ac:dyDescent="0.25">
      <c r="A4" s="2" t="s">
        <v>56</v>
      </c>
      <c r="B4" s="19">
        <v>4912</v>
      </c>
      <c r="C4" s="20"/>
      <c r="E4" s="24" t="s">
        <v>18</v>
      </c>
      <c r="F4" s="10">
        <v>0.71549595245414488</v>
      </c>
      <c r="H4" s="24" t="s">
        <v>18</v>
      </c>
      <c r="I4" s="9">
        <v>4431</v>
      </c>
      <c r="K4" s="24" t="s">
        <v>18</v>
      </c>
      <c r="L4" s="9">
        <v>4405</v>
      </c>
      <c r="N4" s="4" t="s">
        <v>21</v>
      </c>
      <c r="O4" s="3">
        <v>159</v>
      </c>
    </row>
    <row r="5" spans="1:15" x14ac:dyDescent="0.25">
      <c r="A5" s="2" t="s">
        <v>57</v>
      </c>
      <c r="B5" s="19">
        <v>72686</v>
      </c>
      <c r="C5" s="21">
        <f>I34/B5</f>
        <v>8.0772088160030814E-2</v>
      </c>
      <c r="E5" s="24" t="s">
        <v>24</v>
      </c>
      <c r="F5" s="10">
        <v>8.4883184752536117E-2</v>
      </c>
      <c r="H5" s="24" t="s">
        <v>13</v>
      </c>
      <c r="I5" s="9">
        <v>448</v>
      </c>
      <c r="K5" s="24" t="s">
        <v>13</v>
      </c>
      <c r="L5" s="9">
        <v>210</v>
      </c>
      <c r="N5" s="4" t="s">
        <v>13</v>
      </c>
      <c r="O5" s="3">
        <v>75</v>
      </c>
    </row>
    <row r="6" spans="1:15" x14ac:dyDescent="0.25">
      <c r="A6" s="2" t="s">
        <v>58</v>
      </c>
      <c r="B6" s="19">
        <v>7691</v>
      </c>
      <c r="C6" s="21">
        <f>O30/B6</f>
        <v>4.7068001560265242E-2</v>
      </c>
      <c r="E6" s="24" t="s">
        <v>21</v>
      </c>
      <c r="F6" s="10">
        <v>6.8593093554667486E-2</v>
      </c>
      <c r="H6" s="24" t="s">
        <v>24</v>
      </c>
      <c r="I6" s="9">
        <v>368</v>
      </c>
      <c r="K6" s="24" t="s">
        <v>21</v>
      </c>
      <c r="L6" s="9">
        <v>133</v>
      </c>
      <c r="N6" s="4" t="s">
        <v>18</v>
      </c>
      <c r="O6" s="3">
        <v>46</v>
      </c>
    </row>
    <row r="7" spans="1:15" x14ac:dyDescent="0.25">
      <c r="A7" s="2" t="s">
        <v>59</v>
      </c>
      <c r="B7" s="19">
        <v>15708</v>
      </c>
      <c r="C7" s="22">
        <f>L32/B7</f>
        <v>0.31741787624140566</v>
      </c>
      <c r="E7" s="24" t="s">
        <v>13</v>
      </c>
      <c r="F7" s="10">
        <v>6.0144482016600061E-2</v>
      </c>
      <c r="H7" s="24" t="s">
        <v>21</v>
      </c>
      <c r="I7" s="9">
        <v>237</v>
      </c>
      <c r="K7" s="24" t="s">
        <v>24</v>
      </c>
      <c r="L7" s="9">
        <v>92</v>
      </c>
      <c r="N7" s="4" t="s">
        <v>15</v>
      </c>
      <c r="O7" s="3">
        <v>25</v>
      </c>
    </row>
    <row r="8" spans="1:15" x14ac:dyDescent="0.25">
      <c r="C8" s="12"/>
      <c r="E8" s="24" t="s">
        <v>15</v>
      </c>
      <c r="F8" s="10">
        <v>1.9699764320114766E-2</v>
      </c>
      <c r="H8" s="24" t="s">
        <v>15</v>
      </c>
      <c r="I8" s="9">
        <v>75</v>
      </c>
      <c r="K8" s="24" t="s">
        <v>15</v>
      </c>
      <c r="L8" s="9">
        <v>41</v>
      </c>
      <c r="N8" s="4" t="s">
        <v>24</v>
      </c>
      <c r="O8" s="3">
        <v>22</v>
      </c>
    </row>
    <row r="9" spans="1:15" x14ac:dyDescent="0.25">
      <c r="E9" s="24" t="s">
        <v>8</v>
      </c>
      <c r="F9" s="5">
        <v>9.4092632441848557E-3</v>
      </c>
      <c r="H9" s="24" t="s">
        <v>8</v>
      </c>
      <c r="I9" s="3">
        <v>63</v>
      </c>
      <c r="K9" s="24" t="s">
        <v>8</v>
      </c>
      <c r="L9" s="3">
        <v>19</v>
      </c>
      <c r="N9" s="4" t="s">
        <v>17</v>
      </c>
      <c r="O9" s="3">
        <v>9</v>
      </c>
    </row>
    <row r="10" spans="1:15" x14ac:dyDescent="0.25">
      <c r="E10" s="24" t="s">
        <v>10</v>
      </c>
      <c r="F10" s="5">
        <v>7.8133005430884306E-3</v>
      </c>
      <c r="H10" s="24" t="s">
        <v>2</v>
      </c>
      <c r="I10" s="3">
        <v>34</v>
      </c>
      <c r="K10" s="24" t="s">
        <v>4</v>
      </c>
      <c r="L10" s="3">
        <v>17</v>
      </c>
      <c r="N10" s="4" t="s">
        <v>10</v>
      </c>
      <c r="O10" s="3">
        <v>7</v>
      </c>
    </row>
    <row r="11" spans="1:15" x14ac:dyDescent="0.25">
      <c r="E11" s="24" t="s">
        <v>14</v>
      </c>
      <c r="F11" s="5">
        <v>6.2762578133005427E-3</v>
      </c>
      <c r="H11" s="24" t="s">
        <v>14</v>
      </c>
      <c r="I11" s="3">
        <v>33</v>
      </c>
      <c r="K11" s="24" t="s">
        <v>3</v>
      </c>
      <c r="L11" s="3">
        <v>13</v>
      </c>
      <c r="N11" s="4" t="s">
        <v>8</v>
      </c>
      <c r="O11" s="3">
        <v>4</v>
      </c>
    </row>
    <row r="12" spans="1:15" x14ac:dyDescent="0.25">
      <c r="E12" s="24" t="s">
        <v>4</v>
      </c>
      <c r="F12" s="5">
        <v>5.2131365918639209E-3</v>
      </c>
      <c r="H12" s="24" t="s">
        <v>19</v>
      </c>
      <c r="I12" s="3">
        <v>30</v>
      </c>
      <c r="K12" s="24" t="s">
        <v>12</v>
      </c>
      <c r="L12" s="3">
        <v>11</v>
      </c>
      <c r="N12" s="4" t="s">
        <v>7</v>
      </c>
      <c r="O12" s="3">
        <v>3</v>
      </c>
    </row>
    <row r="13" spans="1:15" x14ac:dyDescent="0.25">
      <c r="E13" s="24" t="s">
        <v>3</v>
      </c>
      <c r="F13" s="5">
        <v>4.3421457116507838E-3</v>
      </c>
      <c r="H13" s="24" t="s">
        <v>4</v>
      </c>
      <c r="I13" s="3">
        <v>26</v>
      </c>
      <c r="K13" s="24" t="s">
        <v>19</v>
      </c>
      <c r="L13" s="3">
        <v>11</v>
      </c>
      <c r="N13" s="4" t="s">
        <v>14</v>
      </c>
      <c r="O13" s="3">
        <v>3</v>
      </c>
    </row>
    <row r="14" spans="1:15" x14ac:dyDescent="0.25">
      <c r="E14" s="24" t="s">
        <v>6</v>
      </c>
      <c r="F14" s="5">
        <v>3.5992417255866381E-3</v>
      </c>
      <c r="H14" s="24" t="s">
        <v>12</v>
      </c>
      <c r="I14" s="3">
        <v>24</v>
      </c>
      <c r="K14" s="24" t="s">
        <v>14</v>
      </c>
      <c r="L14" s="3">
        <v>8</v>
      </c>
      <c r="N14" s="4" t="s">
        <v>22</v>
      </c>
      <c r="O14" s="3">
        <v>2</v>
      </c>
    </row>
    <row r="15" spans="1:15" x14ac:dyDescent="0.25">
      <c r="E15" s="24" t="s">
        <v>17</v>
      </c>
      <c r="F15" s="5">
        <v>3.3302592478737575E-3</v>
      </c>
      <c r="H15" s="24" t="s">
        <v>6</v>
      </c>
      <c r="I15" s="3">
        <v>23</v>
      </c>
      <c r="K15" s="24" t="s">
        <v>10</v>
      </c>
      <c r="L15" s="3">
        <v>5</v>
      </c>
      <c r="N15" s="4" t="s">
        <v>6</v>
      </c>
      <c r="O15" s="3">
        <v>2</v>
      </c>
    </row>
    <row r="16" spans="1:15" x14ac:dyDescent="0.25">
      <c r="E16" s="24" t="s">
        <v>12</v>
      </c>
      <c r="F16" s="5">
        <v>2.805102981862896E-3</v>
      </c>
      <c r="H16" s="24" t="s">
        <v>3</v>
      </c>
      <c r="I16" s="3">
        <v>23</v>
      </c>
      <c r="K16" s="24" t="s">
        <v>11</v>
      </c>
      <c r="L16" s="3">
        <v>5</v>
      </c>
      <c r="N16" s="4" t="s">
        <v>3</v>
      </c>
      <c r="O16" s="3">
        <v>2</v>
      </c>
    </row>
    <row r="17" spans="5:15" x14ac:dyDescent="0.25">
      <c r="E17" s="24" t="s">
        <v>19</v>
      </c>
      <c r="F17" s="5">
        <v>2.6513987088841069E-3</v>
      </c>
      <c r="H17" s="24" t="s">
        <v>10</v>
      </c>
      <c r="I17" s="3">
        <v>19</v>
      </c>
      <c r="K17" s="24" t="s">
        <v>2</v>
      </c>
      <c r="L17" s="3">
        <v>4</v>
      </c>
      <c r="N17" s="4" t="s">
        <v>20</v>
      </c>
      <c r="O17" s="3">
        <v>1</v>
      </c>
    </row>
    <row r="18" spans="5:15" x14ac:dyDescent="0.25">
      <c r="E18" s="24" t="s">
        <v>2</v>
      </c>
      <c r="F18" s="5">
        <v>1.7419817604262732E-3</v>
      </c>
      <c r="H18" s="24" t="s">
        <v>22</v>
      </c>
      <c r="I18" s="3">
        <v>9</v>
      </c>
      <c r="K18" s="24" t="s">
        <v>29</v>
      </c>
      <c r="L18" s="3">
        <v>3</v>
      </c>
      <c r="N18" s="4" t="s">
        <v>19</v>
      </c>
      <c r="O18" s="3">
        <v>1</v>
      </c>
    </row>
    <row r="19" spans="5:15" x14ac:dyDescent="0.25">
      <c r="E19" s="24" t="s">
        <v>11</v>
      </c>
      <c r="F19" s="5">
        <v>6.6605184957475156E-4</v>
      </c>
      <c r="H19" s="24" t="s">
        <v>11</v>
      </c>
      <c r="I19" s="3">
        <v>6</v>
      </c>
      <c r="K19" s="24" t="s">
        <v>20</v>
      </c>
      <c r="L19" s="3">
        <v>3</v>
      </c>
      <c r="N19" s="4" t="s">
        <v>4</v>
      </c>
      <c r="O19" s="3">
        <v>1</v>
      </c>
    </row>
    <row r="20" spans="5:15" x14ac:dyDescent="0.25">
      <c r="E20" s="24" t="s">
        <v>23</v>
      </c>
      <c r="F20" s="5">
        <v>6.1481709191515521E-4</v>
      </c>
      <c r="H20" s="24" t="s">
        <v>20</v>
      </c>
      <c r="I20" s="3">
        <v>4</v>
      </c>
      <c r="K20" s="24" t="s">
        <v>6</v>
      </c>
      <c r="L20" s="3">
        <v>2</v>
      </c>
      <c r="N20" s="4"/>
      <c r="O20" s="3"/>
    </row>
    <row r="21" spans="5:15" x14ac:dyDescent="0.25">
      <c r="E21" s="24" t="s">
        <v>32</v>
      </c>
      <c r="F21" s="5">
        <v>5.3796495542576079E-4</v>
      </c>
      <c r="H21" s="24" t="s">
        <v>23</v>
      </c>
      <c r="I21" s="3">
        <v>4</v>
      </c>
      <c r="K21" s="24" t="s">
        <v>7</v>
      </c>
      <c r="L21" s="3">
        <v>2</v>
      </c>
      <c r="N21" s="4"/>
      <c r="O21" s="3"/>
    </row>
    <row r="22" spans="5:15" x14ac:dyDescent="0.25">
      <c r="E22" s="24" t="s">
        <v>22</v>
      </c>
      <c r="F22" s="5">
        <v>4.6111281893636643E-4</v>
      </c>
      <c r="H22" s="24" t="s">
        <v>7</v>
      </c>
      <c r="I22" s="3">
        <v>4</v>
      </c>
      <c r="K22" s="24" t="s">
        <v>9</v>
      </c>
      <c r="L22" s="3">
        <v>1</v>
      </c>
      <c r="N22" s="4"/>
      <c r="O22" s="3"/>
    </row>
    <row r="23" spans="5:15" x14ac:dyDescent="0.25">
      <c r="E23" s="24" t="s">
        <v>16</v>
      </c>
      <c r="F23" s="5">
        <v>4.0987806127677014E-4</v>
      </c>
      <c r="H23" s="24" t="s">
        <v>29</v>
      </c>
      <c r="I23" s="3">
        <v>3</v>
      </c>
      <c r="K23" s="24" t="s">
        <v>23</v>
      </c>
      <c r="L23" s="3">
        <v>1</v>
      </c>
      <c r="N23" s="4"/>
      <c r="O23" s="3"/>
    </row>
    <row r="24" spans="5:15" x14ac:dyDescent="0.25">
      <c r="E24" s="24" t="s">
        <v>7</v>
      </c>
      <c r="F24" s="5">
        <v>3.945076339788913E-4</v>
      </c>
      <c r="H24" s="24" t="s">
        <v>16</v>
      </c>
      <c r="I24" s="3">
        <v>2</v>
      </c>
      <c r="K24" s="24"/>
      <c r="L24" s="3"/>
      <c r="N24" s="4"/>
      <c r="O24" s="3"/>
    </row>
    <row r="25" spans="5:15" x14ac:dyDescent="0.25">
      <c r="E25" s="24" t="s">
        <v>29</v>
      </c>
      <c r="F25" s="5">
        <v>3.8426068244697202E-4</v>
      </c>
      <c r="H25" s="24" t="s">
        <v>30</v>
      </c>
      <c r="I25" s="3">
        <v>2</v>
      </c>
      <c r="K25" s="24"/>
      <c r="L25" s="3"/>
      <c r="N25" s="4"/>
      <c r="O25" s="3"/>
    </row>
    <row r="26" spans="5:15" x14ac:dyDescent="0.25">
      <c r="E26" s="24" t="s">
        <v>30</v>
      </c>
      <c r="F26" s="5">
        <v>3.586433036171739E-4</v>
      </c>
      <c r="H26" s="24" t="s">
        <v>32</v>
      </c>
      <c r="I26" s="3">
        <v>1</v>
      </c>
      <c r="K26" s="24"/>
      <c r="L26" s="3"/>
      <c r="N26" s="4"/>
      <c r="O26" s="3"/>
    </row>
    <row r="27" spans="5:15" x14ac:dyDescent="0.25">
      <c r="E27" s="24" t="s">
        <v>20</v>
      </c>
      <c r="F27" s="5">
        <v>1.4858079721282919E-4</v>
      </c>
      <c r="H27" s="24" t="s">
        <v>17</v>
      </c>
      <c r="I27" s="3">
        <v>1</v>
      </c>
      <c r="K27" s="24"/>
      <c r="L27" s="3"/>
      <c r="N27" s="4"/>
      <c r="O27" s="3"/>
    </row>
    <row r="28" spans="5:15" x14ac:dyDescent="0.25">
      <c r="E28" s="24" t="s">
        <v>9</v>
      </c>
      <c r="F28" s="5">
        <v>2.5617378829798134E-5</v>
      </c>
      <c r="H28" s="24" t="s">
        <v>9</v>
      </c>
      <c r="I28" s="3">
        <v>1</v>
      </c>
      <c r="K28" s="24"/>
      <c r="L28" s="3"/>
      <c r="N28" s="4"/>
      <c r="O28" s="3"/>
    </row>
    <row r="29" spans="5:15" x14ac:dyDescent="0.25">
      <c r="E29" s="24"/>
      <c r="F29" s="5"/>
      <c r="H29" s="24"/>
      <c r="I29" s="3"/>
      <c r="K29" s="24"/>
      <c r="L29" s="3"/>
      <c r="N29" s="4"/>
      <c r="O29" s="3"/>
    </row>
    <row r="30" spans="5:15" x14ac:dyDescent="0.25">
      <c r="E30" s="24"/>
      <c r="F30" s="5"/>
      <c r="H30" s="24"/>
      <c r="I30" s="3"/>
      <c r="K30" s="24"/>
      <c r="L30" s="3"/>
      <c r="N30" s="4" t="s">
        <v>25</v>
      </c>
      <c r="O30" s="3">
        <v>362</v>
      </c>
    </row>
    <row r="31" spans="5:15" x14ac:dyDescent="0.25">
      <c r="E31" s="24"/>
      <c r="F31" s="5"/>
      <c r="H31" s="24"/>
      <c r="I31" s="3"/>
      <c r="K31" s="24"/>
      <c r="L31" s="3"/>
    </row>
    <row r="32" spans="5:15" x14ac:dyDescent="0.25">
      <c r="E32" s="24"/>
      <c r="F32" s="5"/>
      <c r="H32" s="24"/>
      <c r="I32" s="3"/>
      <c r="K32" s="4" t="s">
        <v>25</v>
      </c>
      <c r="L32" s="3">
        <v>4986</v>
      </c>
    </row>
    <row r="33" spans="1:12" ht="15" customHeight="1" x14ac:dyDescent="0.25">
      <c r="E33" s="24"/>
      <c r="F33" s="5"/>
      <c r="H33" s="24"/>
      <c r="I33" s="3"/>
      <c r="L33" s="7"/>
    </row>
    <row r="34" spans="1:12" ht="15" customHeight="1" x14ac:dyDescent="0.25">
      <c r="F34" s="26"/>
      <c r="H34" s="24" t="s">
        <v>25</v>
      </c>
      <c r="I34" s="3">
        <v>5871</v>
      </c>
      <c r="L34" s="7"/>
    </row>
    <row r="35" spans="1:12" ht="15" customHeight="1" x14ac:dyDescent="0.25">
      <c r="F35" s="26"/>
      <c r="L35" s="7"/>
    </row>
    <row r="36" spans="1:12" x14ac:dyDescent="0.25">
      <c r="A36" s="37" t="s">
        <v>47</v>
      </c>
      <c r="B36" s="38"/>
      <c r="C36" s="38"/>
      <c r="D36" s="38"/>
      <c r="E36" s="38"/>
      <c r="F36" s="13"/>
      <c r="G36" s="39" t="s">
        <v>48</v>
      </c>
      <c r="H36" s="39"/>
      <c r="I36" s="39"/>
      <c r="L36" s="7"/>
    </row>
    <row r="37" spans="1:12" ht="15" customHeight="1" x14ac:dyDescent="0.25">
      <c r="A37" s="14" t="s">
        <v>50</v>
      </c>
      <c r="B37" s="31" t="s">
        <v>52</v>
      </c>
      <c r="C37" s="31"/>
      <c r="D37" s="31"/>
      <c r="E37" s="31"/>
      <c r="F37" s="23"/>
      <c r="G37" s="35" t="s">
        <v>53</v>
      </c>
      <c r="H37" s="36"/>
      <c r="I37" s="36"/>
      <c r="L37" s="7"/>
    </row>
    <row r="38" spans="1:12" ht="15" customHeight="1" x14ac:dyDescent="0.25">
      <c r="A38" s="14" t="s">
        <v>36</v>
      </c>
      <c r="B38" s="31" t="s">
        <v>42</v>
      </c>
      <c r="C38" s="31"/>
      <c r="D38" s="31"/>
      <c r="E38" s="31"/>
      <c r="F38" s="23"/>
      <c r="G38" s="36"/>
      <c r="H38" s="36"/>
      <c r="I38" s="36"/>
      <c r="L38" s="7"/>
    </row>
    <row r="39" spans="1:12" x14ac:dyDescent="0.25">
      <c r="A39" s="14" t="s">
        <v>37</v>
      </c>
      <c r="B39" s="31" t="s">
        <v>43</v>
      </c>
      <c r="C39" s="31"/>
      <c r="D39" s="31"/>
      <c r="E39" s="31"/>
      <c r="F39" s="23"/>
      <c r="G39" s="36"/>
      <c r="H39" s="36"/>
      <c r="I39" s="36"/>
      <c r="L39" s="7"/>
    </row>
    <row r="40" spans="1:12" x14ac:dyDescent="0.25">
      <c r="A40" s="14" t="s">
        <v>38</v>
      </c>
      <c r="B40" s="31" t="s">
        <v>44</v>
      </c>
      <c r="C40" s="31"/>
      <c r="D40" s="31"/>
      <c r="E40" s="31"/>
      <c r="F40" s="23"/>
      <c r="G40" s="36"/>
      <c r="H40" s="36"/>
      <c r="I40" s="36"/>
    </row>
    <row r="41" spans="1:12" x14ac:dyDescent="0.25">
      <c r="A41" s="14" t="s">
        <v>39</v>
      </c>
      <c r="B41" s="31" t="s">
        <v>45</v>
      </c>
      <c r="C41" s="31"/>
      <c r="D41" s="31"/>
      <c r="E41" s="31"/>
      <c r="F41" s="23"/>
      <c r="G41" s="36"/>
      <c r="H41" s="36"/>
      <c r="I41" s="36"/>
    </row>
    <row r="42" spans="1:12" x14ac:dyDescent="0.25">
      <c r="A42" s="14" t="s">
        <v>40</v>
      </c>
      <c r="B42" s="31" t="s">
        <v>46</v>
      </c>
      <c r="C42" s="31"/>
      <c r="D42" s="31"/>
      <c r="E42" s="31"/>
      <c r="F42" s="13"/>
      <c r="G42" s="36"/>
      <c r="H42" s="36"/>
      <c r="I42" s="36"/>
    </row>
    <row r="43" spans="1:12" ht="15" customHeight="1" x14ac:dyDescent="0.25"/>
    <row r="60" spans="1:5" x14ac:dyDescent="0.25">
      <c r="A60" s="25" t="s">
        <v>36</v>
      </c>
      <c r="B60" s="29" t="s">
        <v>42</v>
      </c>
      <c r="C60" s="29"/>
      <c r="D60" s="29"/>
      <c r="E60" s="29"/>
    </row>
    <row r="61" spans="1:5" x14ac:dyDescent="0.25">
      <c r="A61" s="25" t="s">
        <v>37</v>
      </c>
      <c r="B61" s="29" t="s">
        <v>43</v>
      </c>
      <c r="C61" s="29"/>
      <c r="D61" s="29"/>
      <c r="E61" s="29"/>
    </row>
    <row r="62" spans="1:5" x14ac:dyDescent="0.25">
      <c r="A62" s="25" t="s">
        <v>38</v>
      </c>
      <c r="B62" s="29" t="s">
        <v>44</v>
      </c>
      <c r="C62" s="29"/>
      <c r="D62" s="29"/>
      <c r="E62" s="29"/>
    </row>
    <row r="63" spans="1:5" x14ac:dyDescent="0.25">
      <c r="A63" s="25" t="s">
        <v>39</v>
      </c>
      <c r="B63" s="29" t="s">
        <v>45</v>
      </c>
      <c r="C63" s="29"/>
      <c r="D63" s="29"/>
      <c r="E63" s="29"/>
    </row>
    <row r="64" spans="1:5" x14ac:dyDescent="0.25">
      <c r="A64" s="25" t="s">
        <v>40</v>
      </c>
      <c r="B64" s="29" t="s">
        <v>46</v>
      </c>
      <c r="C64" s="29"/>
      <c r="D64" s="29"/>
      <c r="E64" s="29"/>
    </row>
    <row r="68" spans="1:5" x14ac:dyDescent="0.25">
      <c r="A68" s="30" t="s">
        <v>41</v>
      </c>
      <c r="B68" s="30"/>
      <c r="C68" s="30"/>
      <c r="D68" s="30"/>
      <c r="E68" s="30"/>
    </row>
    <row r="69" spans="1:5" x14ac:dyDescent="0.25">
      <c r="A69" s="30"/>
      <c r="B69" s="30"/>
      <c r="C69" s="30"/>
      <c r="D69" s="30"/>
      <c r="E69" s="30"/>
    </row>
    <row r="70" spans="1:5" x14ac:dyDescent="0.25">
      <c r="A70" s="30"/>
      <c r="B70" s="30"/>
      <c r="C70" s="30"/>
      <c r="D70" s="30"/>
      <c r="E70" s="30"/>
    </row>
    <row r="71" spans="1:5" x14ac:dyDescent="0.25">
      <c r="A71" s="30"/>
      <c r="B71" s="30"/>
      <c r="C71" s="30"/>
      <c r="D71" s="30"/>
      <c r="E71" s="30"/>
    </row>
  </sheetData>
  <mergeCells count="21">
    <mergeCell ref="B60:E60"/>
    <mergeCell ref="B61:E61"/>
    <mergeCell ref="B62:E62"/>
    <mergeCell ref="B63:E63"/>
    <mergeCell ref="B64:E64"/>
    <mergeCell ref="A68:E71"/>
    <mergeCell ref="A36:E36"/>
    <mergeCell ref="G36:I36"/>
    <mergeCell ref="B37:E37"/>
    <mergeCell ref="G37:I42"/>
    <mergeCell ref="B38:E38"/>
    <mergeCell ref="B39:E39"/>
    <mergeCell ref="B40:E40"/>
    <mergeCell ref="B41:E41"/>
    <mergeCell ref="B42:E42"/>
    <mergeCell ref="A1:C1"/>
    <mergeCell ref="A2:C2"/>
    <mergeCell ref="E2:F2"/>
    <mergeCell ref="H2:I2"/>
    <mergeCell ref="K2:L2"/>
    <mergeCell ref="N2:O2"/>
  </mergeCells>
  <conditionalFormatting sqref="I4:I30">
    <cfRule type="top10" dxfId="19" priority="4" rank="5"/>
  </conditionalFormatting>
  <conditionalFormatting sqref="F4:F30">
    <cfRule type="top10" dxfId="18" priority="1" rank="5"/>
    <cfRule type="top10" dxfId="17" priority="3" rank="5"/>
  </conditionalFormatting>
  <conditionalFormatting sqref="O4:O8">
    <cfRule type="top10" dxfId="16" priority="2" rank="5"/>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7EDA5-1E83-4A6E-8D11-8AD9AED43A4A}">
  <dimension ref="A1:O71"/>
  <sheetViews>
    <sheetView workbookViewId="0">
      <selection activeCell="C17" sqref="C17"/>
    </sheetView>
  </sheetViews>
  <sheetFormatPr defaultRowHeight="15" x14ac:dyDescent="0.25"/>
  <cols>
    <col min="1" max="1" width="17.140625" style="25" customWidth="1"/>
    <col min="2" max="3" width="14.28515625" style="25" customWidth="1"/>
    <col min="4" max="4" width="7.28515625" style="25" customWidth="1"/>
    <col min="5" max="5" width="58.28515625" style="25" customWidth="1"/>
    <col min="6" max="7" width="11" style="25" customWidth="1"/>
    <col min="8" max="8" width="57.140625" style="25" customWidth="1"/>
    <col min="9" max="9" width="11.28515625" style="25" customWidth="1"/>
    <col min="10" max="10" width="9.140625" style="25"/>
    <col min="11" max="11" width="57" style="25" customWidth="1"/>
    <col min="12" max="12" width="9.85546875" style="25" customWidth="1"/>
    <col min="13" max="13" width="9.140625" style="25"/>
    <col min="14" max="14" width="57.140625" style="25" customWidth="1"/>
    <col min="15" max="15" width="12" style="25" customWidth="1"/>
    <col min="16" max="16384" width="9.140625" style="25"/>
  </cols>
  <sheetData>
    <row r="1" spans="1:15" ht="19.5" customHeight="1" x14ac:dyDescent="0.35">
      <c r="A1" s="32" t="s">
        <v>63</v>
      </c>
      <c r="B1" s="32"/>
      <c r="C1" s="32"/>
      <c r="D1" s="8"/>
    </row>
    <row r="2" spans="1:15" x14ac:dyDescent="0.25">
      <c r="A2" s="33" t="s">
        <v>54</v>
      </c>
      <c r="B2" s="33"/>
      <c r="C2" s="33"/>
      <c r="D2" s="17"/>
      <c r="E2" s="34" t="s">
        <v>35</v>
      </c>
      <c r="F2" s="28"/>
      <c r="H2" s="27" t="s">
        <v>33</v>
      </c>
      <c r="I2" s="28"/>
      <c r="K2" s="27" t="s">
        <v>0</v>
      </c>
      <c r="L2" s="28"/>
      <c r="N2" s="27" t="s">
        <v>26</v>
      </c>
      <c r="O2" s="28"/>
    </row>
    <row r="3" spans="1:15" x14ac:dyDescent="0.25">
      <c r="B3" s="18" t="s">
        <v>51</v>
      </c>
      <c r="C3" s="18" t="s">
        <v>50</v>
      </c>
      <c r="E3" s="15" t="s">
        <v>27</v>
      </c>
      <c r="F3" s="16" t="s">
        <v>49</v>
      </c>
      <c r="H3" s="2" t="s">
        <v>27</v>
      </c>
      <c r="I3" s="2" t="s">
        <v>28</v>
      </c>
      <c r="K3" s="2" t="s">
        <v>27</v>
      </c>
      <c r="L3" s="2" t="s">
        <v>1</v>
      </c>
      <c r="N3" s="2" t="s">
        <v>27</v>
      </c>
      <c r="O3" s="2" t="s">
        <v>28</v>
      </c>
    </row>
    <row r="4" spans="1:15" x14ac:dyDescent="0.25">
      <c r="A4" s="2" t="s">
        <v>56</v>
      </c>
      <c r="B4" s="19">
        <v>5411</v>
      </c>
      <c r="C4" s="20"/>
      <c r="E4" s="24" t="s">
        <v>18</v>
      </c>
      <c r="F4" s="10">
        <v>0.74901534591732377</v>
      </c>
      <c r="H4" s="24" t="s">
        <v>18</v>
      </c>
      <c r="I4" s="9">
        <v>17592</v>
      </c>
      <c r="K4" s="24" t="s">
        <v>18</v>
      </c>
      <c r="L4" s="9">
        <v>17381</v>
      </c>
      <c r="N4" s="4" t="s">
        <v>21</v>
      </c>
      <c r="O4" s="3">
        <v>505</v>
      </c>
    </row>
    <row r="5" spans="1:15" x14ac:dyDescent="0.25">
      <c r="A5" s="2" t="s">
        <v>57</v>
      </c>
      <c r="B5" s="19">
        <v>227233</v>
      </c>
      <c r="C5" s="21">
        <f>I34/B5</f>
        <v>9.7433031293870168E-2</v>
      </c>
      <c r="E5" s="24" t="s">
        <v>13</v>
      </c>
      <c r="F5" s="10">
        <v>6.8102014168337791E-2</v>
      </c>
      <c r="H5" s="24" t="s">
        <v>13</v>
      </c>
      <c r="I5" s="9">
        <v>1582</v>
      </c>
      <c r="K5" s="24" t="s">
        <v>13</v>
      </c>
      <c r="L5" s="9">
        <v>786</v>
      </c>
      <c r="N5" s="4" t="s">
        <v>13</v>
      </c>
      <c r="O5" s="3">
        <v>263</v>
      </c>
    </row>
    <row r="6" spans="1:15" x14ac:dyDescent="0.25">
      <c r="A6" s="2" t="s">
        <v>58</v>
      </c>
      <c r="B6" s="19">
        <v>22423</v>
      </c>
      <c r="C6" s="21">
        <f>O30/B6</f>
        <v>5.2267760781340586E-2</v>
      </c>
      <c r="E6" s="24" t="s">
        <v>21</v>
      </c>
      <c r="F6" s="10">
        <v>6.5683436716448995E-2</v>
      </c>
      <c r="H6" s="24" t="s">
        <v>21</v>
      </c>
      <c r="I6" s="9">
        <v>915</v>
      </c>
      <c r="K6" s="24" t="s">
        <v>21</v>
      </c>
      <c r="L6" s="9">
        <v>590</v>
      </c>
      <c r="N6" s="4" t="s">
        <v>18</v>
      </c>
      <c r="O6" s="3">
        <v>159</v>
      </c>
    </row>
    <row r="7" spans="1:15" x14ac:dyDescent="0.25">
      <c r="A7" s="2" t="s">
        <v>59</v>
      </c>
      <c r="B7" s="19">
        <v>50586</v>
      </c>
      <c r="C7" s="22">
        <f>L32/B7</f>
        <v>0.38498794132764008</v>
      </c>
      <c r="E7" s="24" t="s">
        <v>24</v>
      </c>
      <c r="F7" s="10">
        <v>5.6769480129346829E-2</v>
      </c>
      <c r="H7" s="24" t="s">
        <v>24</v>
      </c>
      <c r="I7" s="9">
        <v>816</v>
      </c>
      <c r="K7" s="24" t="s">
        <v>24</v>
      </c>
      <c r="L7" s="9">
        <v>220</v>
      </c>
      <c r="N7" s="4" t="s">
        <v>24</v>
      </c>
      <c r="O7" s="3">
        <v>79</v>
      </c>
    </row>
    <row r="8" spans="1:15" x14ac:dyDescent="0.25">
      <c r="C8" s="12"/>
      <c r="E8" s="24" t="s">
        <v>15</v>
      </c>
      <c r="F8" s="10">
        <v>1.2129603174391251E-2</v>
      </c>
      <c r="H8" s="24" t="s">
        <v>15</v>
      </c>
      <c r="I8" s="9">
        <v>273</v>
      </c>
      <c r="K8" s="24" t="s">
        <v>15</v>
      </c>
      <c r="L8" s="9">
        <v>184</v>
      </c>
      <c r="N8" s="4" t="s">
        <v>15</v>
      </c>
      <c r="O8" s="3">
        <v>59</v>
      </c>
    </row>
    <row r="9" spans="1:15" x14ac:dyDescent="0.25">
      <c r="E9" s="24" t="s">
        <v>8</v>
      </c>
      <c r="F9" s="5">
        <v>9.0574824364414129E-3</v>
      </c>
      <c r="H9" s="24" t="s">
        <v>19</v>
      </c>
      <c r="I9" s="3">
        <v>177</v>
      </c>
      <c r="K9" s="24" t="s">
        <v>4</v>
      </c>
      <c r="L9" s="3">
        <v>57</v>
      </c>
      <c r="N9" s="4" t="s">
        <v>8</v>
      </c>
      <c r="O9" s="3">
        <v>20</v>
      </c>
    </row>
    <row r="10" spans="1:15" x14ac:dyDescent="0.25">
      <c r="E10" s="24" t="s">
        <v>19</v>
      </c>
      <c r="F10" s="5">
        <v>6.4806927692344666E-3</v>
      </c>
      <c r="H10" s="24" t="s">
        <v>8</v>
      </c>
      <c r="I10" s="3">
        <v>136</v>
      </c>
      <c r="K10" s="24" t="s">
        <v>3</v>
      </c>
      <c r="L10" s="3">
        <v>53</v>
      </c>
      <c r="N10" s="4" t="s">
        <v>17</v>
      </c>
      <c r="O10" s="3">
        <v>16</v>
      </c>
    </row>
    <row r="11" spans="1:15" x14ac:dyDescent="0.25">
      <c r="E11" s="24" t="s">
        <v>12</v>
      </c>
      <c r="F11" s="5">
        <v>5.637561849627634E-3</v>
      </c>
      <c r="H11" s="24" t="s">
        <v>12</v>
      </c>
      <c r="I11" s="3">
        <v>110</v>
      </c>
      <c r="K11" s="24" t="s">
        <v>19</v>
      </c>
      <c r="L11" s="3">
        <v>42</v>
      </c>
      <c r="N11" s="4" t="s">
        <v>10</v>
      </c>
      <c r="O11" s="3">
        <v>14</v>
      </c>
    </row>
    <row r="12" spans="1:15" x14ac:dyDescent="0.25">
      <c r="E12" s="24" t="s">
        <v>4</v>
      </c>
      <c r="F12" s="5">
        <v>5.0060481125349466E-3</v>
      </c>
      <c r="H12" s="24" t="s">
        <v>14</v>
      </c>
      <c r="I12" s="3">
        <v>97</v>
      </c>
      <c r="K12" s="24" t="s">
        <v>12</v>
      </c>
      <c r="L12" s="3">
        <v>35</v>
      </c>
      <c r="N12" s="4" t="s">
        <v>14</v>
      </c>
      <c r="O12" s="3">
        <v>9</v>
      </c>
    </row>
    <row r="13" spans="1:15" x14ac:dyDescent="0.25">
      <c r="E13" s="24" t="s">
        <v>3</v>
      </c>
      <c r="F13" s="5">
        <v>4.9693321975876979E-3</v>
      </c>
      <c r="H13" s="24" t="s">
        <v>3</v>
      </c>
      <c r="I13" s="3">
        <v>95</v>
      </c>
      <c r="K13" s="24" t="s">
        <v>14</v>
      </c>
      <c r="L13" s="3">
        <v>27</v>
      </c>
      <c r="N13" s="4" t="s">
        <v>19</v>
      </c>
      <c r="O13" s="3">
        <v>9</v>
      </c>
    </row>
    <row r="14" spans="1:15" x14ac:dyDescent="0.25">
      <c r="E14" s="24" t="s">
        <v>14</v>
      </c>
      <c r="F14" s="5">
        <v>4.1288715263406647E-3</v>
      </c>
      <c r="H14" s="24" t="s">
        <v>4</v>
      </c>
      <c r="I14" s="3">
        <v>90</v>
      </c>
      <c r="K14" s="24" t="s">
        <v>8</v>
      </c>
      <c r="L14" s="3">
        <v>23</v>
      </c>
      <c r="N14" s="4" t="s">
        <v>12</v>
      </c>
      <c r="O14" s="3">
        <v>7</v>
      </c>
    </row>
    <row r="15" spans="1:15" x14ac:dyDescent="0.25">
      <c r="E15" s="24" t="s">
        <v>17</v>
      </c>
      <c r="F15" s="5">
        <v>2.6689132356200449E-3</v>
      </c>
      <c r="H15" s="24" t="s">
        <v>17</v>
      </c>
      <c r="I15" s="3">
        <v>65</v>
      </c>
      <c r="K15" s="24" t="s">
        <v>17</v>
      </c>
      <c r="L15" s="3">
        <v>19</v>
      </c>
      <c r="N15" s="4" t="s">
        <v>3</v>
      </c>
      <c r="O15" s="3">
        <v>6</v>
      </c>
    </row>
    <row r="16" spans="1:15" x14ac:dyDescent="0.25">
      <c r="E16" s="24" t="s">
        <v>10</v>
      </c>
      <c r="F16" s="5">
        <v>2.6368702553024458E-3</v>
      </c>
      <c r="H16" s="24" t="s">
        <v>6</v>
      </c>
      <c r="I16" s="3">
        <v>47</v>
      </c>
      <c r="K16" s="24" t="s">
        <v>6</v>
      </c>
      <c r="L16" s="3">
        <v>18</v>
      </c>
      <c r="N16" s="4" t="s">
        <v>2</v>
      </c>
      <c r="O16" s="3">
        <v>5</v>
      </c>
    </row>
    <row r="17" spans="5:15" x14ac:dyDescent="0.25">
      <c r="E17" s="24" t="s">
        <v>6</v>
      </c>
      <c r="F17" s="5">
        <v>2.3665076088727013E-3</v>
      </c>
      <c r="H17" s="24" t="s">
        <v>10</v>
      </c>
      <c r="I17" s="3">
        <v>31</v>
      </c>
      <c r="K17" s="24" t="s">
        <v>10</v>
      </c>
      <c r="L17" s="3">
        <v>11</v>
      </c>
      <c r="N17" s="4" t="s">
        <v>4</v>
      </c>
      <c r="O17" s="3">
        <v>4</v>
      </c>
    </row>
    <row r="18" spans="5:15" x14ac:dyDescent="0.25">
      <c r="E18" s="24" t="s">
        <v>11</v>
      </c>
      <c r="F18" s="5">
        <v>1.4886634605884694E-3</v>
      </c>
      <c r="H18" s="24" t="s">
        <v>11</v>
      </c>
      <c r="I18" s="3">
        <v>27</v>
      </c>
      <c r="K18" s="24" t="s">
        <v>23</v>
      </c>
      <c r="L18" s="3">
        <v>9</v>
      </c>
      <c r="N18" s="4" t="s">
        <v>20</v>
      </c>
      <c r="O18" s="3">
        <v>4</v>
      </c>
    </row>
    <row r="19" spans="5:15" x14ac:dyDescent="0.25">
      <c r="E19" s="24" t="s">
        <v>7</v>
      </c>
      <c r="F19" s="5">
        <v>7.2430486759573511E-4</v>
      </c>
      <c r="H19" s="24" t="s">
        <v>2</v>
      </c>
      <c r="I19" s="3">
        <v>22</v>
      </c>
      <c r="K19" s="24" t="s">
        <v>11</v>
      </c>
      <c r="L19" s="3">
        <v>8</v>
      </c>
      <c r="N19" s="4" t="s">
        <v>6</v>
      </c>
      <c r="O19" s="3">
        <v>3</v>
      </c>
    </row>
    <row r="20" spans="5:15" x14ac:dyDescent="0.25">
      <c r="E20" s="24" t="s">
        <v>30</v>
      </c>
      <c r="F20" s="5">
        <v>6.2750836455298712E-4</v>
      </c>
      <c r="H20" s="24" t="s">
        <v>23</v>
      </c>
      <c r="I20" s="3">
        <v>16</v>
      </c>
      <c r="K20" s="24" t="s">
        <v>20</v>
      </c>
      <c r="L20" s="3">
        <v>3</v>
      </c>
      <c r="N20" s="4" t="s">
        <v>7</v>
      </c>
      <c r="O20" s="3">
        <v>3</v>
      </c>
    </row>
    <row r="21" spans="5:15" x14ac:dyDescent="0.25">
      <c r="E21" s="24" t="s">
        <v>20</v>
      </c>
      <c r="F21" s="5">
        <v>4.3324779637754105E-4</v>
      </c>
      <c r="H21" s="24" t="s">
        <v>7</v>
      </c>
      <c r="I21" s="3">
        <v>9</v>
      </c>
      <c r="K21" s="24" t="s">
        <v>2</v>
      </c>
      <c r="L21" s="3">
        <v>2</v>
      </c>
      <c r="N21" s="4" t="s">
        <v>22</v>
      </c>
      <c r="O21" s="3">
        <v>3</v>
      </c>
    </row>
    <row r="22" spans="5:15" x14ac:dyDescent="0.25">
      <c r="E22" s="24" t="s">
        <v>23</v>
      </c>
      <c r="F22" s="5">
        <v>4.1388849576899146E-4</v>
      </c>
      <c r="H22" s="24" t="s">
        <v>16</v>
      </c>
      <c r="I22" s="3">
        <v>8</v>
      </c>
      <c r="K22" s="24" t="s">
        <v>7</v>
      </c>
      <c r="L22" s="3">
        <v>2</v>
      </c>
      <c r="N22" s="4" t="s">
        <v>9</v>
      </c>
      <c r="O22" s="3">
        <v>1</v>
      </c>
    </row>
    <row r="23" spans="5:15" x14ac:dyDescent="0.25">
      <c r="E23" s="24" t="s">
        <v>22</v>
      </c>
      <c r="F23" s="5">
        <v>4.0053725396999176E-4</v>
      </c>
      <c r="H23" s="24" t="s">
        <v>20</v>
      </c>
      <c r="I23" s="3">
        <v>8</v>
      </c>
      <c r="K23" s="24" t="s">
        <v>9</v>
      </c>
      <c r="L23" s="3">
        <v>2</v>
      </c>
      <c r="N23" s="4" t="s">
        <v>30</v>
      </c>
      <c r="O23" s="3">
        <v>1</v>
      </c>
    </row>
    <row r="24" spans="5:15" x14ac:dyDescent="0.25">
      <c r="E24" s="24" t="s">
        <v>2</v>
      </c>
      <c r="F24" s="5">
        <v>3.7850770500164223E-4</v>
      </c>
      <c r="H24" s="24" t="s">
        <v>29</v>
      </c>
      <c r="I24" s="3">
        <v>7</v>
      </c>
      <c r="K24" s="24" t="s">
        <v>29</v>
      </c>
      <c r="L24" s="3">
        <v>1</v>
      </c>
      <c r="N24" s="4" t="s">
        <v>16</v>
      </c>
      <c r="O24" s="3">
        <v>1</v>
      </c>
    </row>
    <row r="25" spans="5:15" x14ac:dyDescent="0.25">
      <c r="E25" s="24" t="s">
        <v>29</v>
      </c>
      <c r="F25" s="5">
        <v>2.870516986784941E-4</v>
      </c>
      <c r="H25" s="24" t="s">
        <v>32</v>
      </c>
      <c r="I25" s="3">
        <v>5</v>
      </c>
      <c r="K25" s="24" t="s">
        <v>30</v>
      </c>
      <c r="L25" s="3">
        <v>1</v>
      </c>
      <c r="N25" s="4" t="s">
        <v>31</v>
      </c>
      <c r="O25" s="3">
        <v>1</v>
      </c>
    </row>
    <row r="26" spans="5:15" x14ac:dyDescent="0.25">
      <c r="E26" s="24" t="s">
        <v>16</v>
      </c>
      <c r="F26" s="5">
        <v>2.6368702553024456E-4</v>
      </c>
      <c r="H26" s="24" t="s">
        <v>30</v>
      </c>
      <c r="I26" s="3">
        <v>4</v>
      </c>
      <c r="K26" s="24" t="s">
        <v>31</v>
      </c>
      <c r="L26" s="3">
        <v>1</v>
      </c>
      <c r="N26" s="4"/>
      <c r="O26" s="3"/>
    </row>
    <row r="27" spans="5:15" x14ac:dyDescent="0.25">
      <c r="E27" s="24" t="s">
        <v>31</v>
      </c>
      <c r="F27" s="5">
        <v>1.8691738518599615E-4</v>
      </c>
      <c r="H27" s="24" t="s">
        <v>22</v>
      </c>
      <c r="I27" s="3">
        <v>3</v>
      </c>
      <c r="K27" s="24"/>
      <c r="L27" s="3"/>
      <c r="N27" s="4"/>
      <c r="O27" s="3"/>
    </row>
    <row r="28" spans="5:15" x14ac:dyDescent="0.25">
      <c r="E28" s="24" t="s">
        <v>32</v>
      </c>
      <c r="F28" s="5">
        <v>7.3431829894498481E-5</v>
      </c>
      <c r="H28" s="24" t="s">
        <v>9</v>
      </c>
      <c r="I28" s="3">
        <v>2</v>
      </c>
      <c r="K28" s="24"/>
      <c r="L28" s="3"/>
      <c r="N28" s="4"/>
      <c r="O28" s="3"/>
    </row>
    <row r="29" spans="5:15" x14ac:dyDescent="0.25">
      <c r="E29" s="24" t="s">
        <v>34</v>
      </c>
      <c r="F29" s="5">
        <v>4.6729346296499037E-5</v>
      </c>
      <c r="H29" s="24" t="s">
        <v>31</v>
      </c>
      <c r="I29" s="3">
        <v>2</v>
      </c>
      <c r="K29" s="24"/>
      <c r="L29" s="3"/>
      <c r="N29" s="4"/>
      <c r="O29" s="3"/>
    </row>
    <row r="30" spans="5:15" x14ac:dyDescent="0.25">
      <c r="E30" s="24" t="s">
        <v>9</v>
      </c>
      <c r="F30" s="5">
        <v>2.3364673148249519E-5</v>
      </c>
      <c r="H30" s="24" t="s">
        <v>34</v>
      </c>
      <c r="I30" s="3">
        <v>1</v>
      </c>
      <c r="K30" s="24"/>
      <c r="L30" s="3"/>
      <c r="N30" s="4" t="s">
        <v>25</v>
      </c>
      <c r="O30" s="3">
        <v>1172</v>
      </c>
    </row>
    <row r="31" spans="5:15" x14ac:dyDescent="0.25">
      <c r="E31" s="24"/>
      <c r="F31" s="5"/>
      <c r="H31" s="24"/>
      <c r="I31" s="3"/>
      <c r="K31" s="24"/>
      <c r="L31" s="3"/>
    </row>
    <row r="32" spans="5:15" x14ac:dyDescent="0.25">
      <c r="E32" s="24"/>
      <c r="F32" s="5"/>
      <c r="H32" s="24"/>
      <c r="I32" s="3"/>
      <c r="K32" s="4" t="s">
        <v>25</v>
      </c>
      <c r="L32" s="3">
        <v>19475</v>
      </c>
    </row>
    <row r="33" spans="1:12" ht="15" customHeight="1" x14ac:dyDescent="0.25">
      <c r="E33" s="24"/>
      <c r="F33" s="5"/>
      <c r="H33" s="24"/>
      <c r="I33" s="3"/>
      <c r="L33" s="7"/>
    </row>
    <row r="34" spans="1:12" ht="15" customHeight="1" x14ac:dyDescent="0.25">
      <c r="F34" s="26"/>
      <c r="H34" s="24" t="s">
        <v>25</v>
      </c>
      <c r="I34" s="3">
        <v>22140</v>
      </c>
      <c r="L34" s="7"/>
    </row>
    <row r="35" spans="1:12" ht="15" customHeight="1" x14ac:dyDescent="0.25">
      <c r="F35" s="26"/>
      <c r="L35" s="7"/>
    </row>
    <row r="36" spans="1:12" x14ac:dyDescent="0.25">
      <c r="A36" s="37" t="s">
        <v>47</v>
      </c>
      <c r="B36" s="38"/>
      <c r="C36" s="38"/>
      <c r="D36" s="38"/>
      <c r="E36" s="38"/>
      <c r="F36" s="13"/>
      <c r="G36" s="39" t="s">
        <v>48</v>
      </c>
      <c r="H36" s="39"/>
      <c r="I36" s="39"/>
      <c r="L36" s="7"/>
    </row>
    <row r="37" spans="1:12" ht="15" customHeight="1" x14ac:dyDescent="0.25">
      <c r="A37" s="14" t="s">
        <v>50</v>
      </c>
      <c r="B37" s="31" t="s">
        <v>52</v>
      </c>
      <c r="C37" s="31"/>
      <c r="D37" s="31"/>
      <c r="E37" s="31"/>
      <c r="F37" s="23"/>
      <c r="G37" s="35" t="s">
        <v>53</v>
      </c>
      <c r="H37" s="36"/>
      <c r="I37" s="36"/>
      <c r="L37" s="7"/>
    </row>
    <row r="38" spans="1:12" ht="15" customHeight="1" x14ac:dyDescent="0.25">
      <c r="A38" s="14" t="s">
        <v>36</v>
      </c>
      <c r="B38" s="31" t="s">
        <v>42</v>
      </c>
      <c r="C38" s="31"/>
      <c r="D38" s="31"/>
      <c r="E38" s="31"/>
      <c r="F38" s="23"/>
      <c r="G38" s="36"/>
      <c r="H38" s="36"/>
      <c r="I38" s="36"/>
      <c r="L38" s="7"/>
    </row>
    <row r="39" spans="1:12" x14ac:dyDescent="0.25">
      <c r="A39" s="14" t="s">
        <v>37</v>
      </c>
      <c r="B39" s="31" t="s">
        <v>43</v>
      </c>
      <c r="C39" s="31"/>
      <c r="D39" s="31"/>
      <c r="E39" s="31"/>
      <c r="F39" s="23"/>
      <c r="G39" s="36"/>
      <c r="H39" s="36"/>
      <c r="I39" s="36"/>
      <c r="L39" s="7"/>
    </row>
    <row r="40" spans="1:12" x14ac:dyDescent="0.25">
      <c r="A40" s="14" t="s">
        <v>38</v>
      </c>
      <c r="B40" s="31" t="s">
        <v>44</v>
      </c>
      <c r="C40" s="31"/>
      <c r="D40" s="31"/>
      <c r="E40" s="31"/>
      <c r="F40" s="23"/>
      <c r="G40" s="36"/>
      <c r="H40" s="36"/>
      <c r="I40" s="36"/>
    </row>
    <row r="41" spans="1:12" x14ac:dyDescent="0.25">
      <c r="A41" s="14" t="s">
        <v>39</v>
      </c>
      <c r="B41" s="31" t="s">
        <v>45</v>
      </c>
      <c r="C41" s="31"/>
      <c r="D41" s="31"/>
      <c r="E41" s="31"/>
      <c r="F41" s="23"/>
      <c r="G41" s="36"/>
      <c r="H41" s="36"/>
      <c r="I41" s="36"/>
    </row>
    <row r="42" spans="1:12" x14ac:dyDescent="0.25">
      <c r="A42" s="14" t="s">
        <v>40</v>
      </c>
      <c r="B42" s="31" t="s">
        <v>46</v>
      </c>
      <c r="C42" s="31"/>
      <c r="D42" s="31"/>
      <c r="E42" s="31"/>
      <c r="F42" s="13"/>
      <c r="G42" s="36"/>
      <c r="H42" s="36"/>
      <c r="I42" s="36"/>
    </row>
    <row r="43" spans="1:12" ht="15" customHeight="1" x14ac:dyDescent="0.25"/>
    <row r="60" spans="1:5" x14ac:dyDescent="0.25">
      <c r="A60" s="25" t="s">
        <v>36</v>
      </c>
      <c r="B60" s="29" t="s">
        <v>42</v>
      </c>
      <c r="C60" s="29"/>
      <c r="D60" s="29"/>
      <c r="E60" s="29"/>
    </row>
    <row r="61" spans="1:5" x14ac:dyDescent="0.25">
      <c r="A61" s="25" t="s">
        <v>37</v>
      </c>
      <c r="B61" s="29" t="s">
        <v>43</v>
      </c>
      <c r="C61" s="29"/>
      <c r="D61" s="29"/>
      <c r="E61" s="29"/>
    </row>
    <row r="62" spans="1:5" x14ac:dyDescent="0.25">
      <c r="A62" s="25" t="s">
        <v>38</v>
      </c>
      <c r="B62" s="29" t="s">
        <v>44</v>
      </c>
      <c r="C62" s="29"/>
      <c r="D62" s="29"/>
      <c r="E62" s="29"/>
    </row>
    <row r="63" spans="1:5" x14ac:dyDescent="0.25">
      <c r="A63" s="25" t="s">
        <v>39</v>
      </c>
      <c r="B63" s="29" t="s">
        <v>45</v>
      </c>
      <c r="C63" s="29"/>
      <c r="D63" s="29"/>
      <c r="E63" s="29"/>
    </row>
    <row r="64" spans="1:5" x14ac:dyDescent="0.25">
      <c r="A64" s="25" t="s">
        <v>40</v>
      </c>
      <c r="B64" s="29" t="s">
        <v>46</v>
      </c>
      <c r="C64" s="29"/>
      <c r="D64" s="29"/>
      <c r="E64" s="29"/>
    </row>
    <row r="68" spans="1:5" x14ac:dyDescent="0.25">
      <c r="A68" s="30" t="s">
        <v>41</v>
      </c>
      <c r="B68" s="30"/>
      <c r="C68" s="30"/>
      <c r="D68" s="30"/>
      <c r="E68" s="30"/>
    </row>
    <row r="69" spans="1:5" x14ac:dyDescent="0.25">
      <c r="A69" s="30"/>
      <c r="B69" s="30"/>
      <c r="C69" s="30"/>
      <c r="D69" s="30"/>
      <c r="E69" s="30"/>
    </row>
    <row r="70" spans="1:5" x14ac:dyDescent="0.25">
      <c r="A70" s="30"/>
      <c r="B70" s="30"/>
      <c r="C70" s="30"/>
      <c r="D70" s="30"/>
      <c r="E70" s="30"/>
    </row>
    <row r="71" spans="1:5" x14ac:dyDescent="0.25">
      <c r="A71" s="30"/>
      <c r="B71" s="30"/>
      <c r="C71" s="30"/>
      <c r="D71" s="30"/>
      <c r="E71" s="30"/>
    </row>
  </sheetData>
  <mergeCells count="21">
    <mergeCell ref="B60:E60"/>
    <mergeCell ref="B61:E61"/>
    <mergeCell ref="B62:E62"/>
    <mergeCell ref="B63:E63"/>
    <mergeCell ref="B64:E64"/>
    <mergeCell ref="A68:E71"/>
    <mergeCell ref="A36:E36"/>
    <mergeCell ref="G36:I36"/>
    <mergeCell ref="B37:E37"/>
    <mergeCell ref="G37:I42"/>
    <mergeCell ref="B38:E38"/>
    <mergeCell ref="B39:E39"/>
    <mergeCell ref="B40:E40"/>
    <mergeCell ref="B41:E41"/>
    <mergeCell ref="B42:E42"/>
    <mergeCell ref="A1:C1"/>
    <mergeCell ref="A2:C2"/>
    <mergeCell ref="E2:F2"/>
    <mergeCell ref="H2:I2"/>
    <mergeCell ref="K2:L2"/>
    <mergeCell ref="N2:O2"/>
  </mergeCells>
  <conditionalFormatting sqref="I4:I30">
    <cfRule type="top10" dxfId="15" priority="4" rank="5"/>
  </conditionalFormatting>
  <conditionalFormatting sqref="F4:F30">
    <cfRule type="top10" dxfId="14" priority="1" rank="5"/>
    <cfRule type="top10" dxfId="13" priority="3" rank="5"/>
  </conditionalFormatting>
  <conditionalFormatting sqref="O4:O8">
    <cfRule type="top10" dxfId="12" priority="2" rank="5"/>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43795-109F-4468-93E1-545D8ECB0D4F}">
  <dimension ref="A1:O71"/>
  <sheetViews>
    <sheetView workbookViewId="0">
      <selection activeCell="E6" sqref="E6"/>
    </sheetView>
  </sheetViews>
  <sheetFormatPr defaultRowHeight="15" x14ac:dyDescent="0.25"/>
  <cols>
    <col min="1" max="1" width="17.140625" style="25" customWidth="1"/>
    <col min="2" max="3" width="14.28515625" style="25" customWidth="1"/>
    <col min="4" max="4" width="7.28515625" style="25" customWidth="1"/>
    <col min="5" max="5" width="58.28515625" style="25" customWidth="1"/>
    <col min="6" max="7" width="11" style="25" customWidth="1"/>
    <col min="8" max="8" width="57.140625" style="25" customWidth="1"/>
    <col min="9" max="9" width="11.28515625" style="25" customWidth="1"/>
    <col min="10" max="10" width="9.140625" style="25"/>
    <col min="11" max="11" width="57" style="25" customWidth="1"/>
    <col min="12" max="12" width="9.85546875" style="25" customWidth="1"/>
    <col min="13" max="13" width="9.140625" style="25"/>
    <col min="14" max="14" width="57.140625" style="25" customWidth="1"/>
    <col min="15" max="15" width="12" style="25" customWidth="1"/>
    <col min="16" max="16384" width="9.140625" style="25"/>
  </cols>
  <sheetData>
    <row r="1" spans="1:15" ht="19.5" customHeight="1" x14ac:dyDescent="0.35">
      <c r="A1" s="32" t="s">
        <v>64</v>
      </c>
      <c r="B1" s="32"/>
      <c r="C1" s="32"/>
      <c r="D1" s="8"/>
    </row>
    <row r="2" spans="1:15" x14ac:dyDescent="0.25">
      <c r="A2" s="33" t="s">
        <v>54</v>
      </c>
      <c r="B2" s="33"/>
      <c r="C2" s="33"/>
      <c r="D2" s="17"/>
      <c r="E2" s="34" t="s">
        <v>35</v>
      </c>
      <c r="F2" s="28"/>
      <c r="H2" s="27" t="s">
        <v>33</v>
      </c>
      <c r="I2" s="28"/>
      <c r="K2" s="27" t="s">
        <v>0</v>
      </c>
      <c r="L2" s="28"/>
      <c r="N2" s="27" t="s">
        <v>26</v>
      </c>
      <c r="O2" s="28"/>
    </row>
    <row r="3" spans="1:15" x14ac:dyDescent="0.25">
      <c r="B3" s="18" t="s">
        <v>51</v>
      </c>
      <c r="C3" s="18" t="s">
        <v>50</v>
      </c>
      <c r="E3" s="15" t="s">
        <v>27</v>
      </c>
      <c r="F3" s="16" t="s">
        <v>49</v>
      </c>
      <c r="H3" s="2" t="s">
        <v>27</v>
      </c>
      <c r="I3" s="2" t="s">
        <v>28</v>
      </c>
      <c r="K3" s="2" t="s">
        <v>27</v>
      </c>
      <c r="L3" s="2" t="s">
        <v>1</v>
      </c>
      <c r="N3" s="2" t="s">
        <v>27</v>
      </c>
      <c r="O3" s="2" t="s">
        <v>28</v>
      </c>
    </row>
    <row r="4" spans="1:15" x14ac:dyDescent="0.25">
      <c r="A4" s="2" t="s">
        <v>56</v>
      </c>
      <c r="B4" s="19">
        <v>5454</v>
      </c>
      <c r="C4" s="20"/>
      <c r="E4" s="24" t="s">
        <v>18</v>
      </c>
      <c r="F4" s="10">
        <v>0.76750957708199508</v>
      </c>
      <c r="H4" s="24" t="s">
        <v>18</v>
      </c>
      <c r="I4" s="9">
        <v>22945</v>
      </c>
      <c r="K4" s="24" t="s">
        <v>18</v>
      </c>
      <c r="L4" s="9">
        <v>22755</v>
      </c>
      <c r="N4" s="4" t="s">
        <v>21</v>
      </c>
      <c r="O4" s="3">
        <v>466</v>
      </c>
    </row>
    <row r="5" spans="1:15" x14ac:dyDescent="0.25">
      <c r="A5" s="2" t="s">
        <v>57</v>
      </c>
      <c r="B5" s="19">
        <v>230739</v>
      </c>
      <c r="C5" s="21">
        <f>I34/B5</f>
        <v>0.12372854177230551</v>
      </c>
      <c r="E5" s="24" t="s">
        <v>13</v>
      </c>
      <c r="F5" s="10">
        <v>8.2707404510079519E-2</v>
      </c>
      <c r="H5" s="24" t="s">
        <v>13</v>
      </c>
      <c r="I5" s="9">
        <v>2232</v>
      </c>
      <c r="K5" s="24" t="s">
        <v>13</v>
      </c>
      <c r="L5" s="9">
        <v>1466</v>
      </c>
      <c r="N5" s="4" t="s">
        <v>13</v>
      </c>
      <c r="O5" s="3">
        <v>249</v>
      </c>
    </row>
    <row r="6" spans="1:15" x14ac:dyDescent="0.25">
      <c r="A6" s="2" t="s">
        <v>58</v>
      </c>
      <c r="B6" s="19">
        <v>22870</v>
      </c>
      <c r="C6" s="21">
        <f>O30/B6</f>
        <v>4.9803235679930037E-2</v>
      </c>
      <c r="E6" s="24" t="s">
        <v>21</v>
      </c>
      <c r="F6" s="10">
        <v>4.8202349379583169E-2</v>
      </c>
      <c r="H6" s="24" t="s">
        <v>21</v>
      </c>
      <c r="I6" s="9">
        <v>915</v>
      </c>
      <c r="K6" s="24" t="s">
        <v>21</v>
      </c>
      <c r="L6" s="9">
        <v>587</v>
      </c>
      <c r="N6" s="4" t="s">
        <v>18</v>
      </c>
      <c r="O6" s="3">
        <v>172</v>
      </c>
    </row>
    <row r="7" spans="1:15" x14ac:dyDescent="0.25">
      <c r="A7" s="2" t="s">
        <v>59</v>
      </c>
      <c r="B7" s="19">
        <v>55209</v>
      </c>
      <c r="C7" s="22">
        <f>L32/B7</f>
        <v>0.4714448731185133</v>
      </c>
      <c r="E7" s="24" t="s">
        <v>24</v>
      </c>
      <c r="F7" s="10">
        <v>3.879963705668233E-2</v>
      </c>
      <c r="H7" s="24" t="s">
        <v>24</v>
      </c>
      <c r="I7" s="9">
        <v>820</v>
      </c>
      <c r="K7" s="24" t="s">
        <v>15</v>
      </c>
      <c r="L7" s="9">
        <v>554</v>
      </c>
      <c r="N7" s="4" t="s">
        <v>24</v>
      </c>
      <c r="O7" s="3">
        <v>77</v>
      </c>
    </row>
    <row r="8" spans="1:15" x14ac:dyDescent="0.25">
      <c r="C8" s="12"/>
      <c r="E8" s="24" t="s">
        <v>15</v>
      </c>
      <c r="F8" s="10">
        <v>2.2493157712863501E-2</v>
      </c>
      <c r="H8" s="24" t="s">
        <v>15</v>
      </c>
      <c r="I8" s="9">
        <v>641</v>
      </c>
      <c r="K8" s="24" t="s">
        <v>24</v>
      </c>
      <c r="L8" s="9">
        <v>204</v>
      </c>
      <c r="N8" s="4" t="s">
        <v>15</v>
      </c>
      <c r="O8" s="3">
        <v>71</v>
      </c>
    </row>
    <row r="9" spans="1:15" x14ac:dyDescent="0.25">
      <c r="E9" s="24" t="s">
        <v>11</v>
      </c>
      <c r="F9" s="5">
        <v>6.1872083680482677E-3</v>
      </c>
      <c r="H9" s="24" t="s">
        <v>4</v>
      </c>
      <c r="I9" s="3">
        <v>160</v>
      </c>
      <c r="K9" s="24" t="s">
        <v>4</v>
      </c>
      <c r="L9" s="3">
        <v>130</v>
      </c>
      <c r="N9" s="4" t="s">
        <v>14</v>
      </c>
      <c r="O9" s="3">
        <v>16</v>
      </c>
    </row>
    <row r="10" spans="1:15" x14ac:dyDescent="0.25">
      <c r="E10" s="24" t="s">
        <v>4</v>
      </c>
      <c r="F10" s="5">
        <v>5.2337401605684983E-3</v>
      </c>
      <c r="H10" s="24" t="s">
        <v>19</v>
      </c>
      <c r="I10" s="3">
        <v>143</v>
      </c>
      <c r="K10" s="24" t="s">
        <v>11</v>
      </c>
      <c r="L10" s="3">
        <v>65</v>
      </c>
      <c r="N10" s="4" t="s">
        <v>17</v>
      </c>
      <c r="O10" s="3">
        <v>16</v>
      </c>
    </row>
    <row r="11" spans="1:15" x14ac:dyDescent="0.25">
      <c r="E11" s="24" t="s">
        <v>3</v>
      </c>
      <c r="F11" s="5">
        <v>4.7159311340494682E-3</v>
      </c>
      <c r="H11" s="24" t="s">
        <v>12</v>
      </c>
      <c r="I11" s="3">
        <v>95</v>
      </c>
      <c r="K11" s="24" t="s">
        <v>3</v>
      </c>
      <c r="L11" s="3">
        <v>48</v>
      </c>
      <c r="N11" s="4" t="s">
        <v>8</v>
      </c>
      <c r="O11" s="3">
        <v>15</v>
      </c>
    </row>
    <row r="12" spans="1:15" x14ac:dyDescent="0.25">
      <c r="E12" s="24" t="s">
        <v>8</v>
      </c>
      <c r="F12" s="5">
        <v>4.4233716840612336E-3</v>
      </c>
      <c r="H12" s="24" t="s">
        <v>11</v>
      </c>
      <c r="I12" s="3">
        <v>90</v>
      </c>
      <c r="K12" s="24" t="s">
        <v>6</v>
      </c>
      <c r="L12" s="3">
        <v>45</v>
      </c>
      <c r="N12" s="4" t="s">
        <v>12</v>
      </c>
      <c r="O12" s="3">
        <v>9</v>
      </c>
    </row>
    <row r="13" spans="1:15" x14ac:dyDescent="0.25">
      <c r="E13" s="24" t="s">
        <v>6</v>
      </c>
      <c r="F13" s="5">
        <v>3.5032934138083819E-3</v>
      </c>
      <c r="H13" s="24" t="s">
        <v>3</v>
      </c>
      <c r="I13" s="3">
        <v>89</v>
      </c>
      <c r="K13" s="24" t="s">
        <v>12</v>
      </c>
      <c r="L13" s="3">
        <v>36</v>
      </c>
      <c r="N13" s="4" t="s">
        <v>19</v>
      </c>
      <c r="O13" s="3">
        <v>9</v>
      </c>
    </row>
    <row r="14" spans="1:15" x14ac:dyDescent="0.25">
      <c r="E14" s="24" t="s">
        <v>19</v>
      </c>
      <c r="F14" s="5">
        <v>3.2128539598345555E-3</v>
      </c>
      <c r="H14" s="24" t="s">
        <v>8</v>
      </c>
      <c r="I14" s="3">
        <v>88</v>
      </c>
      <c r="K14" s="24" t="s">
        <v>19</v>
      </c>
      <c r="L14" s="3">
        <v>36</v>
      </c>
      <c r="N14" s="4" t="s">
        <v>10</v>
      </c>
      <c r="O14" s="3">
        <v>8</v>
      </c>
    </row>
    <row r="15" spans="1:15" x14ac:dyDescent="0.25">
      <c r="E15" s="24" t="s">
        <v>12</v>
      </c>
      <c r="F15" s="5">
        <v>2.9335444849363681E-3</v>
      </c>
      <c r="H15" s="24" t="s">
        <v>6</v>
      </c>
      <c r="I15" s="3">
        <v>87</v>
      </c>
      <c r="K15" s="24" t="s">
        <v>8</v>
      </c>
      <c r="L15" s="3">
        <v>32</v>
      </c>
      <c r="N15" s="4" t="s">
        <v>2</v>
      </c>
      <c r="O15" s="3">
        <v>5</v>
      </c>
    </row>
    <row r="16" spans="1:15" x14ac:dyDescent="0.25">
      <c r="E16" s="24" t="s">
        <v>10</v>
      </c>
      <c r="F16" s="5">
        <v>2.6102450927392258E-3</v>
      </c>
      <c r="H16" s="24" t="s">
        <v>14</v>
      </c>
      <c r="I16" s="3">
        <v>62</v>
      </c>
      <c r="K16" s="24" t="s">
        <v>20</v>
      </c>
      <c r="L16" s="3">
        <v>17</v>
      </c>
      <c r="N16" s="4" t="s">
        <v>3</v>
      </c>
      <c r="O16" s="3">
        <v>4</v>
      </c>
    </row>
    <row r="17" spans="5:15" x14ac:dyDescent="0.25">
      <c r="E17" s="24" t="s">
        <v>17</v>
      </c>
      <c r="F17" s="5">
        <v>2.3860555142156334E-3</v>
      </c>
      <c r="H17" s="24" t="s">
        <v>10</v>
      </c>
      <c r="I17" s="3">
        <v>46</v>
      </c>
      <c r="K17" s="24" t="s">
        <v>10</v>
      </c>
      <c r="L17" s="3">
        <v>15</v>
      </c>
      <c r="N17" s="4" t="s">
        <v>4</v>
      </c>
      <c r="O17" s="3">
        <v>4</v>
      </c>
    </row>
    <row r="18" spans="5:15" x14ac:dyDescent="0.25">
      <c r="E18" s="24" t="s">
        <v>14</v>
      </c>
      <c r="F18" s="5">
        <v>2.2074458500018022E-3</v>
      </c>
      <c r="H18" s="24" t="s">
        <v>17</v>
      </c>
      <c r="I18" s="3">
        <v>37</v>
      </c>
      <c r="K18" s="24" t="s">
        <v>14</v>
      </c>
      <c r="L18" s="3">
        <v>13</v>
      </c>
      <c r="N18" s="4" t="s">
        <v>7</v>
      </c>
      <c r="O18" s="3">
        <v>4</v>
      </c>
    </row>
    <row r="19" spans="5:15" x14ac:dyDescent="0.25">
      <c r="E19" s="24" t="s">
        <v>32</v>
      </c>
      <c r="F19" s="5">
        <v>5.4324897869192001E-4</v>
      </c>
      <c r="H19" s="24" t="s">
        <v>20</v>
      </c>
      <c r="I19" s="3">
        <v>22</v>
      </c>
      <c r="K19" s="24" t="s">
        <v>17</v>
      </c>
      <c r="L19" s="3">
        <v>10</v>
      </c>
      <c r="N19" s="4" t="s">
        <v>60</v>
      </c>
      <c r="O19" s="3">
        <v>4</v>
      </c>
    </row>
    <row r="20" spans="5:15" x14ac:dyDescent="0.25">
      <c r="E20" s="24" t="s">
        <v>7</v>
      </c>
      <c r="F20" s="5">
        <v>4.7381910922007466E-4</v>
      </c>
      <c r="H20" s="24" t="s">
        <v>2</v>
      </c>
      <c r="I20" s="3">
        <v>18</v>
      </c>
      <c r="K20" s="24" t="s">
        <v>23</v>
      </c>
      <c r="L20" s="3">
        <v>7</v>
      </c>
      <c r="N20" s="4" t="s">
        <v>20</v>
      </c>
      <c r="O20" s="3">
        <v>3</v>
      </c>
    </row>
    <row r="21" spans="5:15" x14ac:dyDescent="0.25">
      <c r="E21" s="24" t="s">
        <v>20</v>
      </c>
      <c r="F21" s="5">
        <v>2.994494370350584E-4</v>
      </c>
      <c r="H21" s="24" t="s">
        <v>32</v>
      </c>
      <c r="I21" s="3">
        <v>12</v>
      </c>
      <c r="K21" s="24" t="s">
        <v>7</v>
      </c>
      <c r="L21" s="3">
        <v>3</v>
      </c>
      <c r="N21" s="4" t="s">
        <v>11</v>
      </c>
      <c r="O21" s="3">
        <v>2</v>
      </c>
    </row>
    <row r="22" spans="5:15" x14ac:dyDescent="0.25">
      <c r="E22" s="24" t="s">
        <v>22</v>
      </c>
      <c r="F22" s="5">
        <v>2.6764949681894597E-4</v>
      </c>
      <c r="H22" s="24" t="s">
        <v>22</v>
      </c>
      <c r="I22" s="3">
        <v>9</v>
      </c>
      <c r="K22" s="24" t="s">
        <v>2</v>
      </c>
      <c r="L22" s="3">
        <v>2</v>
      </c>
      <c r="N22" s="4" t="s">
        <v>32</v>
      </c>
      <c r="O22" s="3">
        <v>2</v>
      </c>
    </row>
    <row r="23" spans="5:15" x14ac:dyDescent="0.25">
      <c r="E23" s="24" t="s">
        <v>60</v>
      </c>
      <c r="F23" s="5">
        <v>2.6181950777932536E-4</v>
      </c>
      <c r="H23" s="24" t="s">
        <v>16</v>
      </c>
      <c r="I23" s="3">
        <v>8</v>
      </c>
      <c r="K23" s="24" t="s">
        <v>29</v>
      </c>
      <c r="L23" s="3">
        <v>1</v>
      </c>
      <c r="N23" s="4" t="s">
        <v>30</v>
      </c>
      <c r="O23" s="3">
        <v>1</v>
      </c>
    </row>
    <row r="24" spans="5:15" x14ac:dyDescent="0.25">
      <c r="E24" s="24" t="s">
        <v>2</v>
      </c>
      <c r="F24" s="5">
        <v>2.4909953169288039E-4</v>
      </c>
      <c r="H24" s="24" t="s">
        <v>7</v>
      </c>
      <c r="I24" s="3">
        <v>7</v>
      </c>
      <c r="K24" s="24" t="s">
        <v>16</v>
      </c>
      <c r="L24" s="3">
        <v>1</v>
      </c>
      <c r="N24" s="4" t="s">
        <v>16</v>
      </c>
      <c r="O24" s="3">
        <v>1</v>
      </c>
    </row>
    <row r="25" spans="5:15" x14ac:dyDescent="0.25">
      <c r="E25" s="24" t="s">
        <v>30</v>
      </c>
      <c r="F25" s="5">
        <v>2.4644953667487103E-4</v>
      </c>
      <c r="H25" s="24" t="s">
        <v>23</v>
      </c>
      <c r="I25" s="3">
        <v>7</v>
      </c>
      <c r="K25" s="24" t="s">
        <v>22</v>
      </c>
      <c r="L25" s="3">
        <v>1</v>
      </c>
      <c r="N25" s="4" t="s">
        <v>22</v>
      </c>
      <c r="O25" s="3">
        <v>1</v>
      </c>
    </row>
    <row r="26" spans="5:15" x14ac:dyDescent="0.25">
      <c r="E26" s="24" t="s">
        <v>16</v>
      </c>
      <c r="F26" s="5">
        <v>1.7754966620662753E-4</v>
      </c>
      <c r="H26" s="24" t="s">
        <v>30</v>
      </c>
      <c r="I26" s="3">
        <v>6</v>
      </c>
      <c r="K26" s="24"/>
      <c r="L26" s="3"/>
      <c r="N26" s="4"/>
      <c r="O26" s="3"/>
    </row>
    <row r="27" spans="5:15" x14ac:dyDescent="0.25">
      <c r="E27" s="24" t="s">
        <v>9</v>
      </c>
      <c r="F27" s="5">
        <v>1.6959968115259943E-4</v>
      </c>
      <c r="H27" s="24" t="s">
        <v>9</v>
      </c>
      <c r="I27" s="3">
        <v>4</v>
      </c>
      <c r="K27" s="24"/>
      <c r="L27" s="3"/>
      <c r="N27" s="4"/>
      <c r="O27" s="3"/>
    </row>
    <row r="28" spans="5:15" x14ac:dyDescent="0.25">
      <c r="E28" s="24" t="s">
        <v>5</v>
      </c>
      <c r="F28" s="5">
        <v>7.9499850540280979E-5</v>
      </c>
      <c r="H28" s="24" t="s">
        <v>5</v>
      </c>
      <c r="I28" s="3">
        <v>3</v>
      </c>
      <c r="K28" s="24"/>
      <c r="L28" s="3"/>
      <c r="N28" s="4"/>
      <c r="O28" s="3"/>
    </row>
    <row r="29" spans="5:15" x14ac:dyDescent="0.25">
      <c r="E29" s="24" t="s">
        <v>23</v>
      </c>
      <c r="F29" s="5">
        <v>6.8899870468243525E-5</v>
      </c>
      <c r="H29" s="24" t="s">
        <v>60</v>
      </c>
      <c r="I29" s="3">
        <v>2</v>
      </c>
      <c r="K29" s="24"/>
      <c r="L29" s="3"/>
      <c r="N29" s="4"/>
      <c r="O29" s="3"/>
    </row>
    <row r="30" spans="5:15" x14ac:dyDescent="0.25">
      <c r="E30" s="24" t="s">
        <v>29</v>
      </c>
      <c r="F30" s="5">
        <v>3.7099930252131123E-5</v>
      </c>
      <c r="H30" s="24" t="s">
        <v>29</v>
      </c>
      <c r="I30" s="3">
        <v>1</v>
      </c>
      <c r="K30" s="24"/>
      <c r="L30" s="3"/>
      <c r="N30" s="4" t="s">
        <v>25</v>
      </c>
      <c r="O30" s="3">
        <v>1139</v>
      </c>
    </row>
    <row r="31" spans="5:15" x14ac:dyDescent="0.25">
      <c r="E31" s="24"/>
      <c r="F31" s="5"/>
      <c r="H31" s="24"/>
      <c r="I31" s="3"/>
      <c r="K31" s="24"/>
      <c r="L31" s="3"/>
    </row>
    <row r="32" spans="5:15" x14ac:dyDescent="0.25">
      <c r="E32" s="24"/>
      <c r="F32" s="5"/>
      <c r="H32" s="24"/>
      <c r="I32" s="3"/>
      <c r="K32" s="4" t="s">
        <v>25</v>
      </c>
      <c r="L32" s="3">
        <v>26028</v>
      </c>
    </row>
    <row r="33" spans="1:12" ht="15" customHeight="1" x14ac:dyDescent="0.25">
      <c r="E33" s="24"/>
      <c r="F33" s="5"/>
      <c r="H33" s="24"/>
      <c r="I33" s="3"/>
      <c r="L33" s="7"/>
    </row>
    <row r="34" spans="1:12" ht="15" customHeight="1" x14ac:dyDescent="0.25">
      <c r="F34" s="26"/>
      <c r="H34" s="4" t="s">
        <v>25</v>
      </c>
      <c r="I34" s="3">
        <v>28549</v>
      </c>
      <c r="L34" s="7"/>
    </row>
    <row r="35" spans="1:12" ht="15" customHeight="1" x14ac:dyDescent="0.25">
      <c r="F35" s="26"/>
      <c r="L35" s="7"/>
    </row>
    <row r="36" spans="1:12" x14ac:dyDescent="0.25">
      <c r="A36" s="37" t="s">
        <v>47</v>
      </c>
      <c r="B36" s="38"/>
      <c r="C36" s="38"/>
      <c r="D36" s="38"/>
      <c r="E36" s="38"/>
      <c r="F36" s="13"/>
      <c r="G36" s="39" t="s">
        <v>48</v>
      </c>
      <c r="H36" s="39"/>
      <c r="I36" s="39"/>
      <c r="L36" s="7"/>
    </row>
    <row r="37" spans="1:12" ht="15" customHeight="1" x14ac:dyDescent="0.25">
      <c r="A37" s="14" t="s">
        <v>50</v>
      </c>
      <c r="B37" s="31" t="s">
        <v>52</v>
      </c>
      <c r="C37" s="31"/>
      <c r="D37" s="31"/>
      <c r="E37" s="31"/>
      <c r="F37" s="23"/>
      <c r="G37" s="35" t="s">
        <v>53</v>
      </c>
      <c r="H37" s="36"/>
      <c r="I37" s="36"/>
      <c r="L37" s="7"/>
    </row>
    <row r="38" spans="1:12" ht="15" customHeight="1" x14ac:dyDescent="0.25">
      <c r="A38" s="14" t="s">
        <v>36</v>
      </c>
      <c r="B38" s="31" t="s">
        <v>42</v>
      </c>
      <c r="C38" s="31"/>
      <c r="D38" s="31"/>
      <c r="E38" s="31"/>
      <c r="F38" s="23"/>
      <c r="G38" s="36"/>
      <c r="H38" s="36"/>
      <c r="I38" s="36"/>
      <c r="L38" s="7"/>
    </row>
    <row r="39" spans="1:12" x14ac:dyDescent="0.25">
      <c r="A39" s="14" t="s">
        <v>37</v>
      </c>
      <c r="B39" s="31" t="s">
        <v>43</v>
      </c>
      <c r="C39" s="31"/>
      <c r="D39" s="31"/>
      <c r="E39" s="31"/>
      <c r="F39" s="23"/>
      <c r="G39" s="36"/>
      <c r="H39" s="36"/>
      <c r="I39" s="36"/>
      <c r="L39" s="7"/>
    </row>
    <row r="40" spans="1:12" x14ac:dyDescent="0.25">
      <c r="A40" s="14" t="s">
        <v>38</v>
      </c>
      <c r="B40" s="31" t="s">
        <v>44</v>
      </c>
      <c r="C40" s="31"/>
      <c r="D40" s="31"/>
      <c r="E40" s="31"/>
      <c r="F40" s="23"/>
      <c r="G40" s="36"/>
      <c r="H40" s="36"/>
      <c r="I40" s="36"/>
    </row>
    <row r="41" spans="1:12" x14ac:dyDescent="0.25">
      <c r="A41" s="14" t="s">
        <v>39</v>
      </c>
      <c r="B41" s="31" t="s">
        <v>45</v>
      </c>
      <c r="C41" s="31"/>
      <c r="D41" s="31"/>
      <c r="E41" s="31"/>
      <c r="F41" s="23"/>
      <c r="G41" s="36"/>
      <c r="H41" s="36"/>
      <c r="I41" s="36"/>
    </row>
    <row r="42" spans="1:12" x14ac:dyDescent="0.25">
      <c r="A42" s="14" t="s">
        <v>40</v>
      </c>
      <c r="B42" s="31" t="s">
        <v>46</v>
      </c>
      <c r="C42" s="31"/>
      <c r="D42" s="31"/>
      <c r="E42" s="31"/>
      <c r="F42" s="13"/>
      <c r="G42" s="36"/>
      <c r="H42" s="36"/>
      <c r="I42" s="36"/>
    </row>
    <row r="43" spans="1:12" ht="15" customHeight="1" x14ac:dyDescent="0.25"/>
    <row r="60" spans="1:5" x14ac:dyDescent="0.25">
      <c r="A60" s="25" t="s">
        <v>36</v>
      </c>
      <c r="B60" s="29" t="s">
        <v>42</v>
      </c>
      <c r="C60" s="29"/>
      <c r="D60" s="29"/>
      <c r="E60" s="29"/>
    </row>
    <row r="61" spans="1:5" x14ac:dyDescent="0.25">
      <c r="A61" s="25" t="s">
        <v>37</v>
      </c>
      <c r="B61" s="29" t="s">
        <v>43</v>
      </c>
      <c r="C61" s="29"/>
      <c r="D61" s="29"/>
      <c r="E61" s="29"/>
    </row>
    <row r="62" spans="1:5" x14ac:dyDescent="0.25">
      <c r="A62" s="25" t="s">
        <v>38</v>
      </c>
      <c r="B62" s="29" t="s">
        <v>44</v>
      </c>
      <c r="C62" s="29"/>
      <c r="D62" s="29"/>
      <c r="E62" s="29"/>
    </row>
    <row r="63" spans="1:5" x14ac:dyDescent="0.25">
      <c r="A63" s="25" t="s">
        <v>39</v>
      </c>
      <c r="B63" s="29" t="s">
        <v>45</v>
      </c>
      <c r="C63" s="29"/>
      <c r="D63" s="29"/>
      <c r="E63" s="29"/>
    </row>
    <row r="64" spans="1:5" x14ac:dyDescent="0.25">
      <c r="A64" s="25" t="s">
        <v>40</v>
      </c>
      <c r="B64" s="29" t="s">
        <v>46</v>
      </c>
      <c r="C64" s="29"/>
      <c r="D64" s="29"/>
      <c r="E64" s="29"/>
    </row>
    <row r="68" spans="1:5" x14ac:dyDescent="0.25">
      <c r="A68" s="30" t="s">
        <v>41</v>
      </c>
      <c r="B68" s="30"/>
      <c r="C68" s="30"/>
      <c r="D68" s="30"/>
      <c r="E68" s="30"/>
    </row>
    <row r="69" spans="1:5" x14ac:dyDescent="0.25">
      <c r="A69" s="30"/>
      <c r="B69" s="30"/>
      <c r="C69" s="30"/>
      <c r="D69" s="30"/>
      <c r="E69" s="30"/>
    </row>
    <row r="70" spans="1:5" x14ac:dyDescent="0.25">
      <c r="A70" s="30"/>
      <c r="B70" s="30"/>
      <c r="C70" s="30"/>
      <c r="D70" s="30"/>
      <c r="E70" s="30"/>
    </row>
    <row r="71" spans="1:5" x14ac:dyDescent="0.25">
      <c r="A71" s="30"/>
      <c r="B71" s="30"/>
      <c r="C71" s="30"/>
      <c r="D71" s="30"/>
      <c r="E71" s="30"/>
    </row>
  </sheetData>
  <mergeCells count="21">
    <mergeCell ref="B60:E60"/>
    <mergeCell ref="B61:E61"/>
    <mergeCell ref="B62:E62"/>
    <mergeCell ref="B63:E63"/>
    <mergeCell ref="B64:E64"/>
    <mergeCell ref="A68:E71"/>
    <mergeCell ref="A36:E36"/>
    <mergeCell ref="G36:I36"/>
    <mergeCell ref="B37:E37"/>
    <mergeCell ref="G37:I42"/>
    <mergeCell ref="B38:E38"/>
    <mergeCell ref="B39:E39"/>
    <mergeCell ref="B40:E40"/>
    <mergeCell ref="B41:E41"/>
    <mergeCell ref="B42:E42"/>
    <mergeCell ref="A1:C1"/>
    <mergeCell ref="A2:C2"/>
    <mergeCell ref="E2:F2"/>
    <mergeCell ref="H2:I2"/>
    <mergeCell ref="K2:L2"/>
    <mergeCell ref="N2:O2"/>
  </mergeCells>
  <conditionalFormatting sqref="I4:I30">
    <cfRule type="top10" dxfId="11" priority="4" rank="5"/>
  </conditionalFormatting>
  <conditionalFormatting sqref="F4:F30">
    <cfRule type="top10" dxfId="10" priority="1" rank="5"/>
    <cfRule type="top10" dxfId="9" priority="3" rank="5"/>
  </conditionalFormatting>
  <conditionalFormatting sqref="O4:O8">
    <cfRule type="top10" dxfId="8" priority="2" rank="5"/>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DCF16-343E-4602-952D-D6EE9A869C04}">
  <dimension ref="A1:O71"/>
  <sheetViews>
    <sheetView workbookViewId="0">
      <selection activeCell="E12" sqref="E12"/>
    </sheetView>
  </sheetViews>
  <sheetFormatPr defaultRowHeight="15" x14ac:dyDescent="0.25"/>
  <cols>
    <col min="1" max="1" width="17.140625" style="25" customWidth="1"/>
    <col min="2" max="3" width="14.28515625" style="25" customWidth="1"/>
    <col min="4" max="4" width="7.28515625" style="25" customWidth="1"/>
    <col min="5" max="5" width="58.28515625" style="25" customWidth="1"/>
    <col min="6" max="7" width="11" style="25" customWidth="1"/>
    <col min="8" max="8" width="57.140625" style="25" customWidth="1"/>
    <col min="9" max="9" width="11.28515625" style="25" customWidth="1"/>
    <col min="10" max="10" width="9.140625" style="25"/>
    <col min="11" max="11" width="57" style="25" customWidth="1"/>
    <col min="12" max="12" width="9.85546875" style="25" customWidth="1"/>
    <col min="13" max="13" width="9.140625" style="25"/>
    <col min="14" max="14" width="57.140625" style="25" customWidth="1"/>
    <col min="15" max="15" width="12" style="25" customWidth="1"/>
    <col min="16" max="16384" width="9.140625" style="25"/>
  </cols>
  <sheetData>
    <row r="1" spans="1:15" ht="19.5" customHeight="1" x14ac:dyDescent="0.35">
      <c r="A1" s="32" t="s">
        <v>66</v>
      </c>
      <c r="B1" s="32"/>
      <c r="C1" s="32"/>
      <c r="D1" s="8"/>
    </row>
    <row r="2" spans="1:15" x14ac:dyDescent="0.25">
      <c r="A2" s="33" t="s">
        <v>54</v>
      </c>
      <c r="B2" s="33"/>
      <c r="C2" s="33"/>
      <c r="D2" s="17"/>
      <c r="E2" s="34" t="s">
        <v>35</v>
      </c>
      <c r="F2" s="28"/>
      <c r="H2" s="27" t="s">
        <v>33</v>
      </c>
      <c r="I2" s="28"/>
      <c r="K2" s="27" t="s">
        <v>0</v>
      </c>
      <c r="L2" s="28"/>
      <c r="N2" s="27" t="s">
        <v>26</v>
      </c>
      <c r="O2" s="28"/>
    </row>
    <row r="3" spans="1:15" x14ac:dyDescent="0.25">
      <c r="B3" s="18" t="s">
        <v>51</v>
      </c>
      <c r="C3" s="18" t="s">
        <v>50</v>
      </c>
      <c r="E3" s="15" t="s">
        <v>27</v>
      </c>
      <c r="F3" s="16" t="s">
        <v>49</v>
      </c>
      <c r="H3" s="2" t="s">
        <v>27</v>
      </c>
      <c r="I3" s="2" t="s">
        <v>28</v>
      </c>
      <c r="K3" s="2" t="s">
        <v>27</v>
      </c>
      <c r="L3" s="2" t="s">
        <v>1</v>
      </c>
      <c r="N3" s="2" t="s">
        <v>27</v>
      </c>
      <c r="O3" s="2" t="s">
        <v>28</v>
      </c>
    </row>
    <row r="4" spans="1:15" x14ac:dyDescent="0.25">
      <c r="A4" s="2" t="s">
        <v>56</v>
      </c>
      <c r="B4" s="19">
        <v>5451</v>
      </c>
      <c r="C4" s="20"/>
      <c r="E4" s="24" t="s">
        <v>18</v>
      </c>
      <c r="F4" s="10">
        <v>0.76789675930690293</v>
      </c>
      <c r="H4" s="24" t="s">
        <v>18</v>
      </c>
      <c r="I4" s="9">
        <v>17119</v>
      </c>
      <c r="K4" s="24" t="s">
        <v>18</v>
      </c>
      <c r="L4" s="9">
        <v>16943</v>
      </c>
      <c r="N4" s="4" t="s">
        <v>21</v>
      </c>
      <c r="O4" s="3">
        <v>491</v>
      </c>
    </row>
    <row r="5" spans="1:15" x14ac:dyDescent="0.25">
      <c r="A5" s="2" t="s">
        <v>57</v>
      </c>
      <c r="B5" s="19">
        <v>229038</v>
      </c>
      <c r="C5" s="21">
        <f>I34/B5</f>
        <v>9.2709506719409002E-2</v>
      </c>
      <c r="E5" s="24" t="s">
        <v>21</v>
      </c>
      <c r="F5" s="10">
        <v>6.6468826942046116E-2</v>
      </c>
      <c r="H5" s="24" t="s">
        <v>13</v>
      </c>
      <c r="I5" s="9">
        <v>1285</v>
      </c>
      <c r="K5" s="24" t="s">
        <v>13</v>
      </c>
      <c r="L5" s="9">
        <v>604</v>
      </c>
      <c r="N5" s="4" t="s">
        <v>13</v>
      </c>
      <c r="O5" s="3">
        <v>256</v>
      </c>
    </row>
    <row r="6" spans="1:15" x14ac:dyDescent="0.25">
      <c r="A6" s="2" t="s">
        <v>58</v>
      </c>
      <c r="B6" s="19">
        <v>23021</v>
      </c>
      <c r="C6" s="21">
        <f>O30/B6</f>
        <v>4.7869336692585029E-2</v>
      </c>
      <c r="E6" s="24" t="s">
        <v>13</v>
      </c>
      <c r="F6" s="10">
        <v>5.9953977411547933E-2</v>
      </c>
      <c r="H6" s="24" t="s">
        <v>21</v>
      </c>
      <c r="I6" s="9">
        <v>916</v>
      </c>
      <c r="K6" s="24" t="s">
        <v>21</v>
      </c>
      <c r="L6" s="9">
        <v>588</v>
      </c>
      <c r="N6" s="4" t="s">
        <v>18</v>
      </c>
      <c r="O6" s="3">
        <v>140</v>
      </c>
    </row>
    <row r="7" spans="1:15" x14ac:dyDescent="0.25">
      <c r="A7" s="2" t="s">
        <v>59</v>
      </c>
      <c r="B7" s="19">
        <v>50603</v>
      </c>
      <c r="C7" s="22">
        <f>L32/B7</f>
        <v>0.37098590992628894</v>
      </c>
      <c r="E7" s="24" t="s">
        <v>24</v>
      </c>
      <c r="F7" s="10">
        <v>4.7770662735074687E-2</v>
      </c>
      <c r="H7" s="24" t="s">
        <v>24</v>
      </c>
      <c r="I7" s="9">
        <v>787</v>
      </c>
      <c r="K7" s="24" t="s">
        <v>24</v>
      </c>
      <c r="L7" s="9">
        <v>189</v>
      </c>
      <c r="N7" s="4" t="s">
        <v>24</v>
      </c>
      <c r="O7" s="3">
        <v>62</v>
      </c>
    </row>
    <row r="8" spans="1:15" x14ac:dyDescent="0.25">
      <c r="C8" s="12"/>
      <c r="E8" s="24" t="s">
        <v>15</v>
      </c>
      <c r="F8" s="10">
        <v>1.3658361738665345E-2</v>
      </c>
      <c r="H8" s="24" t="s">
        <v>15</v>
      </c>
      <c r="I8" s="9">
        <v>234</v>
      </c>
      <c r="K8" s="24" t="s">
        <v>15</v>
      </c>
      <c r="L8" s="9">
        <v>171</v>
      </c>
      <c r="N8" s="4" t="s">
        <v>15</v>
      </c>
      <c r="O8" s="3">
        <v>47</v>
      </c>
    </row>
    <row r="9" spans="1:15" x14ac:dyDescent="0.25">
      <c r="E9" s="24" t="s">
        <v>4</v>
      </c>
      <c r="F9" s="5">
        <v>6.1081089784651528E-3</v>
      </c>
      <c r="H9" s="24" t="s">
        <v>19</v>
      </c>
      <c r="I9" s="3">
        <v>145</v>
      </c>
      <c r="K9" s="24" t="s">
        <v>4</v>
      </c>
      <c r="L9" s="3">
        <v>51</v>
      </c>
      <c r="N9" s="4" t="s">
        <v>14</v>
      </c>
      <c r="O9" s="3">
        <v>16</v>
      </c>
    </row>
    <row r="10" spans="1:15" x14ac:dyDescent="0.25">
      <c r="E10" s="24" t="s">
        <v>8</v>
      </c>
      <c r="F10" s="5">
        <v>5.9106892957227833E-3</v>
      </c>
      <c r="H10" s="24" t="s">
        <v>14</v>
      </c>
      <c r="I10" s="3">
        <v>114</v>
      </c>
      <c r="K10" s="24" t="s">
        <v>3</v>
      </c>
      <c r="L10" s="3">
        <v>40</v>
      </c>
      <c r="N10" s="4" t="s">
        <v>19</v>
      </c>
      <c r="O10" s="3">
        <v>15</v>
      </c>
    </row>
    <row r="11" spans="1:15" x14ac:dyDescent="0.25">
      <c r="E11" s="24" t="s">
        <v>14</v>
      </c>
      <c r="F11" s="5">
        <v>4.8990884391173798E-3</v>
      </c>
      <c r="H11" s="24" t="s">
        <v>8</v>
      </c>
      <c r="I11" s="3">
        <v>88</v>
      </c>
      <c r="K11" s="24" t="s">
        <v>14</v>
      </c>
      <c r="L11" s="3">
        <v>33</v>
      </c>
      <c r="N11" s="4" t="s">
        <v>8</v>
      </c>
      <c r="O11" s="3">
        <v>13</v>
      </c>
    </row>
    <row r="12" spans="1:15" x14ac:dyDescent="0.25">
      <c r="E12" s="24" t="s">
        <v>19</v>
      </c>
      <c r="F12" s="5">
        <v>4.5693555647498057E-3</v>
      </c>
      <c r="H12" s="24" t="s">
        <v>3</v>
      </c>
      <c r="I12" s="3">
        <v>85</v>
      </c>
      <c r="K12" s="24" t="s">
        <v>19</v>
      </c>
      <c r="L12" s="3">
        <v>27</v>
      </c>
      <c r="N12" s="4" t="s">
        <v>10</v>
      </c>
      <c r="O12" s="3">
        <v>12</v>
      </c>
    </row>
    <row r="13" spans="1:15" x14ac:dyDescent="0.25">
      <c r="E13" s="24" t="s">
        <v>3</v>
      </c>
      <c r="F13" s="5">
        <v>4.4104397208401674E-3</v>
      </c>
      <c r="H13" s="24" t="s">
        <v>4</v>
      </c>
      <c r="I13" s="3">
        <v>81</v>
      </c>
      <c r="K13" s="24" t="s">
        <v>12</v>
      </c>
      <c r="L13" s="3">
        <v>26</v>
      </c>
      <c r="N13" s="4" t="s">
        <v>4</v>
      </c>
      <c r="O13" s="3">
        <v>11</v>
      </c>
    </row>
    <row r="14" spans="1:15" x14ac:dyDescent="0.25">
      <c r="E14" s="24" t="s">
        <v>17</v>
      </c>
      <c r="F14" s="5">
        <v>3.7796768337803278E-3</v>
      </c>
      <c r="H14" s="24" t="s">
        <v>17</v>
      </c>
      <c r="I14" s="3">
        <v>79</v>
      </c>
      <c r="K14" s="24" t="s">
        <v>17</v>
      </c>
      <c r="L14" s="3">
        <v>23</v>
      </c>
      <c r="N14" s="4" t="s">
        <v>17</v>
      </c>
      <c r="O14" s="3">
        <v>10</v>
      </c>
    </row>
    <row r="15" spans="1:15" x14ac:dyDescent="0.25">
      <c r="E15" s="24" t="s">
        <v>10</v>
      </c>
      <c r="F15" s="5">
        <v>2.5860578299656475E-3</v>
      </c>
      <c r="H15" s="24" t="s">
        <v>12</v>
      </c>
      <c r="I15" s="3">
        <v>70</v>
      </c>
      <c r="K15" s="24" t="s">
        <v>8</v>
      </c>
      <c r="L15" s="3">
        <v>22</v>
      </c>
      <c r="N15" s="4" t="s">
        <v>2</v>
      </c>
      <c r="O15" s="3">
        <v>7</v>
      </c>
    </row>
    <row r="16" spans="1:15" x14ac:dyDescent="0.25">
      <c r="E16" s="24" t="s">
        <v>11</v>
      </c>
      <c r="F16" s="5">
        <v>2.437643033010391E-3</v>
      </c>
      <c r="H16" s="24" t="s">
        <v>22</v>
      </c>
      <c r="I16" s="3">
        <v>51</v>
      </c>
      <c r="K16" s="24" t="s">
        <v>11</v>
      </c>
      <c r="L16" s="3">
        <v>15</v>
      </c>
      <c r="N16" s="4" t="s">
        <v>16</v>
      </c>
      <c r="O16" s="3">
        <v>4</v>
      </c>
    </row>
    <row r="17" spans="5:15" x14ac:dyDescent="0.25">
      <c r="E17" s="24" t="s">
        <v>12</v>
      </c>
      <c r="F17" s="5">
        <v>2.3039297017912685E-3</v>
      </c>
      <c r="H17" s="24" t="s">
        <v>6</v>
      </c>
      <c r="I17" s="3">
        <v>33</v>
      </c>
      <c r="K17" s="24" t="s">
        <v>10</v>
      </c>
      <c r="L17" s="3">
        <v>9</v>
      </c>
      <c r="N17" s="4" t="s">
        <v>11</v>
      </c>
      <c r="O17" s="3">
        <v>3</v>
      </c>
    </row>
    <row r="18" spans="5:15" x14ac:dyDescent="0.25">
      <c r="E18" s="24" t="s">
        <v>6</v>
      </c>
      <c r="F18" s="5">
        <v>2.0722065989979199E-3</v>
      </c>
      <c r="H18" s="24" t="s">
        <v>10</v>
      </c>
      <c r="I18" s="3">
        <v>29</v>
      </c>
      <c r="K18" s="24" t="s">
        <v>6</v>
      </c>
      <c r="L18" s="3">
        <v>7</v>
      </c>
      <c r="N18" s="4" t="s">
        <v>12</v>
      </c>
      <c r="O18" s="3">
        <v>3</v>
      </c>
    </row>
    <row r="19" spans="5:15" x14ac:dyDescent="0.25">
      <c r="E19" s="24" t="s">
        <v>22</v>
      </c>
      <c r="F19" s="5">
        <v>1.2181214467082368E-3</v>
      </c>
      <c r="H19" s="24" t="s">
        <v>11</v>
      </c>
      <c r="I19" s="3">
        <v>25</v>
      </c>
      <c r="K19" s="24" t="s">
        <v>5</v>
      </c>
      <c r="L19" s="3">
        <v>5</v>
      </c>
      <c r="N19" s="4" t="s">
        <v>29</v>
      </c>
      <c r="O19" s="3">
        <v>2</v>
      </c>
    </row>
    <row r="20" spans="5:15" x14ac:dyDescent="0.25">
      <c r="E20" s="24" t="s">
        <v>7</v>
      </c>
      <c r="F20" s="5">
        <v>1.0010998096510223E-3</v>
      </c>
      <c r="H20" s="24" t="s">
        <v>7</v>
      </c>
      <c r="I20" s="3">
        <v>23</v>
      </c>
      <c r="K20" s="24" t="s">
        <v>20</v>
      </c>
      <c r="L20" s="3">
        <v>5</v>
      </c>
      <c r="N20" s="4" t="s">
        <v>6</v>
      </c>
      <c r="O20" s="3">
        <v>2</v>
      </c>
    </row>
    <row r="21" spans="5:15" x14ac:dyDescent="0.25">
      <c r="E21" s="24" t="s">
        <v>5</v>
      </c>
      <c r="F21" s="5">
        <v>7.3507328680669465E-4</v>
      </c>
      <c r="H21" s="24" t="s">
        <v>2</v>
      </c>
      <c r="I21" s="3">
        <v>12</v>
      </c>
      <c r="K21" s="24" t="s">
        <v>7</v>
      </c>
      <c r="L21" s="3">
        <v>4</v>
      </c>
      <c r="N21" s="4" t="s">
        <v>20</v>
      </c>
      <c r="O21" s="3">
        <v>2</v>
      </c>
    </row>
    <row r="22" spans="5:15" x14ac:dyDescent="0.25">
      <c r="E22" s="24" t="s">
        <v>32</v>
      </c>
      <c r="F22" s="5">
        <v>3.8503838832731625E-4</v>
      </c>
      <c r="H22" s="24" t="s">
        <v>16</v>
      </c>
      <c r="I22" s="3">
        <v>12</v>
      </c>
      <c r="K22" s="24" t="s">
        <v>16</v>
      </c>
      <c r="L22" s="3">
        <v>3</v>
      </c>
      <c r="N22" s="4" t="s">
        <v>22</v>
      </c>
      <c r="O22" s="3">
        <v>2</v>
      </c>
    </row>
    <row r="23" spans="5:15" x14ac:dyDescent="0.25">
      <c r="E23" s="24" t="s">
        <v>20</v>
      </c>
      <c r="F23" s="5">
        <v>3.8363824873339873E-4</v>
      </c>
      <c r="H23" s="24" t="s">
        <v>20</v>
      </c>
      <c r="I23" s="3">
        <v>12</v>
      </c>
      <c r="K23" s="24" t="s">
        <v>22</v>
      </c>
      <c r="L23" s="3">
        <v>3</v>
      </c>
      <c r="N23" s="4" t="s">
        <v>3</v>
      </c>
      <c r="O23" s="3">
        <v>1</v>
      </c>
    </row>
    <row r="24" spans="5:15" x14ac:dyDescent="0.25">
      <c r="E24" s="24" t="s">
        <v>2</v>
      </c>
      <c r="F24" s="5">
        <v>3.5213510787025467E-4</v>
      </c>
      <c r="H24" s="24" t="s">
        <v>29</v>
      </c>
      <c r="I24" s="3">
        <v>6</v>
      </c>
      <c r="K24" s="24" t="s">
        <v>23</v>
      </c>
      <c r="L24" s="3">
        <v>3</v>
      </c>
      <c r="N24" s="4" t="s">
        <v>7</v>
      </c>
      <c r="O24" s="3">
        <v>1</v>
      </c>
    </row>
    <row r="25" spans="5:15" x14ac:dyDescent="0.25">
      <c r="E25" s="24" t="s">
        <v>16</v>
      </c>
      <c r="F25" s="5">
        <v>3.1853175761623433E-4</v>
      </c>
      <c r="H25" s="24" t="s">
        <v>32</v>
      </c>
      <c r="I25" s="3">
        <v>6</v>
      </c>
      <c r="K25" s="24" t="s">
        <v>30</v>
      </c>
      <c r="L25" s="3">
        <v>2</v>
      </c>
      <c r="N25" s="4" t="s">
        <v>31</v>
      </c>
      <c r="O25" s="3">
        <v>1</v>
      </c>
    </row>
    <row r="26" spans="5:15" x14ac:dyDescent="0.25">
      <c r="E26" s="24" t="s">
        <v>29</v>
      </c>
      <c r="F26" s="5">
        <v>2.450244289355649E-4</v>
      </c>
      <c r="H26" s="24" t="s">
        <v>5</v>
      </c>
      <c r="I26" s="3">
        <v>5</v>
      </c>
      <c r="K26" s="24"/>
      <c r="L26" s="3"/>
      <c r="N26" s="4" t="s">
        <v>32</v>
      </c>
      <c r="O26" s="3">
        <v>1</v>
      </c>
    </row>
    <row r="27" spans="5:15" x14ac:dyDescent="0.25">
      <c r="E27" s="24" t="s">
        <v>31</v>
      </c>
      <c r="F27" s="5">
        <v>1.7151710025489541E-4</v>
      </c>
      <c r="H27" s="24" t="s">
        <v>30</v>
      </c>
      <c r="I27" s="3">
        <v>4</v>
      </c>
      <c r="K27" s="24"/>
      <c r="L27" s="3"/>
      <c r="N27" s="4"/>
      <c r="O27" s="3"/>
    </row>
    <row r="28" spans="5:15" x14ac:dyDescent="0.25">
      <c r="E28" s="24" t="s">
        <v>30</v>
      </c>
      <c r="F28" s="5">
        <v>1.6801675127010163E-4</v>
      </c>
      <c r="H28" s="24" t="s">
        <v>9</v>
      </c>
      <c r="I28" s="3">
        <v>3</v>
      </c>
      <c r="K28" s="24"/>
      <c r="L28" s="3"/>
      <c r="N28" s="4"/>
      <c r="O28" s="3"/>
    </row>
    <row r="29" spans="5:15" x14ac:dyDescent="0.25">
      <c r="E29" s="24" t="s">
        <v>60</v>
      </c>
      <c r="F29" s="5">
        <v>1.0501046954381352E-4</v>
      </c>
      <c r="H29" s="24" t="s">
        <v>31</v>
      </c>
      <c r="I29" s="3">
        <v>3</v>
      </c>
      <c r="K29" s="24"/>
      <c r="L29" s="3"/>
      <c r="N29" s="4"/>
      <c r="O29" s="3"/>
    </row>
    <row r="30" spans="5:15" x14ac:dyDescent="0.25">
      <c r="E30" s="24" t="s">
        <v>23</v>
      </c>
      <c r="F30" s="5">
        <v>6.3006281726288118E-5</v>
      </c>
      <c r="H30" s="24" t="s">
        <v>60</v>
      </c>
      <c r="I30" s="3">
        <v>3</v>
      </c>
      <c r="K30" s="24"/>
      <c r="L30" s="3"/>
      <c r="N30" s="4" t="s">
        <v>25</v>
      </c>
      <c r="O30" s="3">
        <v>1102</v>
      </c>
    </row>
    <row r="31" spans="5:15" x14ac:dyDescent="0.25">
      <c r="E31" s="24" t="s">
        <v>9</v>
      </c>
      <c r="F31" s="5">
        <v>2.1002093908762704E-5</v>
      </c>
      <c r="H31" s="24" t="s">
        <v>23</v>
      </c>
      <c r="I31" s="3">
        <v>3</v>
      </c>
      <c r="K31" s="24"/>
      <c r="L31" s="3"/>
    </row>
    <row r="32" spans="5:15" x14ac:dyDescent="0.25">
      <c r="E32" s="24" t="s">
        <v>61</v>
      </c>
      <c r="F32" s="5">
        <v>7.0006979695875676E-6</v>
      </c>
      <c r="H32" s="24" t="s">
        <v>61</v>
      </c>
      <c r="I32" s="3">
        <v>1</v>
      </c>
      <c r="K32" s="4" t="s">
        <v>25</v>
      </c>
      <c r="L32" s="3">
        <v>18773</v>
      </c>
    </row>
    <row r="33" spans="1:12" ht="15" customHeight="1" x14ac:dyDescent="0.25">
      <c r="E33" s="24"/>
      <c r="F33" s="5"/>
      <c r="H33" s="24"/>
      <c r="I33" s="3"/>
      <c r="L33" s="7"/>
    </row>
    <row r="34" spans="1:12" ht="15" customHeight="1" x14ac:dyDescent="0.25">
      <c r="F34" s="26"/>
      <c r="H34" s="24" t="s">
        <v>25</v>
      </c>
      <c r="I34" s="3">
        <v>21234</v>
      </c>
      <c r="L34" s="7"/>
    </row>
    <row r="35" spans="1:12" ht="15" customHeight="1" x14ac:dyDescent="0.25">
      <c r="F35" s="26"/>
      <c r="L35" s="7"/>
    </row>
    <row r="36" spans="1:12" x14ac:dyDescent="0.25">
      <c r="A36" s="37" t="s">
        <v>47</v>
      </c>
      <c r="B36" s="38"/>
      <c r="C36" s="38"/>
      <c r="D36" s="38"/>
      <c r="E36" s="38"/>
      <c r="F36" s="13"/>
      <c r="G36" s="39" t="s">
        <v>48</v>
      </c>
      <c r="H36" s="39"/>
      <c r="I36" s="39"/>
      <c r="L36" s="7"/>
    </row>
    <row r="37" spans="1:12" ht="15" customHeight="1" x14ac:dyDescent="0.25">
      <c r="A37" s="14" t="s">
        <v>50</v>
      </c>
      <c r="B37" s="31" t="s">
        <v>52</v>
      </c>
      <c r="C37" s="31"/>
      <c r="D37" s="31"/>
      <c r="E37" s="31"/>
      <c r="F37" s="23"/>
      <c r="G37" s="35" t="s">
        <v>53</v>
      </c>
      <c r="H37" s="36"/>
      <c r="I37" s="36"/>
      <c r="L37" s="7"/>
    </row>
    <row r="38" spans="1:12" ht="15" customHeight="1" x14ac:dyDescent="0.25">
      <c r="A38" s="14" t="s">
        <v>36</v>
      </c>
      <c r="B38" s="31" t="s">
        <v>42</v>
      </c>
      <c r="C38" s="31"/>
      <c r="D38" s="31"/>
      <c r="E38" s="31"/>
      <c r="F38" s="23"/>
      <c r="G38" s="36"/>
      <c r="H38" s="36"/>
      <c r="I38" s="36"/>
      <c r="L38" s="7"/>
    </row>
    <row r="39" spans="1:12" x14ac:dyDescent="0.25">
      <c r="A39" s="14" t="s">
        <v>37</v>
      </c>
      <c r="B39" s="31" t="s">
        <v>43</v>
      </c>
      <c r="C39" s="31"/>
      <c r="D39" s="31"/>
      <c r="E39" s="31"/>
      <c r="F39" s="23"/>
      <c r="G39" s="36"/>
      <c r="H39" s="36"/>
      <c r="I39" s="36"/>
      <c r="L39" s="7"/>
    </row>
    <row r="40" spans="1:12" x14ac:dyDescent="0.25">
      <c r="A40" s="14" t="s">
        <v>38</v>
      </c>
      <c r="B40" s="31" t="s">
        <v>44</v>
      </c>
      <c r="C40" s="31"/>
      <c r="D40" s="31"/>
      <c r="E40" s="31"/>
      <c r="F40" s="23"/>
      <c r="G40" s="36"/>
      <c r="H40" s="36"/>
      <c r="I40" s="36"/>
    </row>
    <row r="41" spans="1:12" x14ac:dyDescent="0.25">
      <c r="A41" s="14" t="s">
        <v>39</v>
      </c>
      <c r="B41" s="31" t="s">
        <v>45</v>
      </c>
      <c r="C41" s="31"/>
      <c r="D41" s="31"/>
      <c r="E41" s="31"/>
      <c r="F41" s="23"/>
      <c r="G41" s="36"/>
      <c r="H41" s="36"/>
      <c r="I41" s="36"/>
    </row>
    <row r="42" spans="1:12" x14ac:dyDescent="0.25">
      <c r="A42" s="14" t="s">
        <v>40</v>
      </c>
      <c r="B42" s="31" t="s">
        <v>46</v>
      </c>
      <c r="C42" s="31"/>
      <c r="D42" s="31"/>
      <c r="E42" s="31"/>
      <c r="F42" s="13"/>
      <c r="G42" s="36"/>
      <c r="H42" s="36"/>
      <c r="I42" s="36"/>
    </row>
    <row r="43" spans="1:12" ht="15" customHeight="1" x14ac:dyDescent="0.25"/>
    <row r="60" spans="1:5" x14ac:dyDescent="0.25">
      <c r="A60" s="25" t="s">
        <v>36</v>
      </c>
      <c r="B60" s="29" t="s">
        <v>42</v>
      </c>
      <c r="C60" s="29"/>
      <c r="D60" s="29"/>
      <c r="E60" s="29"/>
    </row>
    <row r="61" spans="1:5" x14ac:dyDescent="0.25">
      <c r="A61" s="25" t="s">
        <v>37</v>
      </c>
      <c r="B61" s="29" t="s">
        <v>43</v>
      </c>
      <c r="C61" s="29"/>
      <c r="D61" s="29"/>
      <c r="E61" s="29"/>
    </row>
    <row r="62" spans="1:5" x14ac:dyDescent="0.25">
      <c r="A62" s="25" t="s">
        <v>38</v>
      </c>
      <c r="B62" s="29" t="s">
        <v>44</v>
      </c>
      <c r="C62" s="29"/>
      <c r="D62" s="29"/>
      <c r="E62" s="29"/>
    </row>
    <row r="63" spans="1:5" x14ac:dyDescent="0.25">
      <c r="A63" s="25" t="s">
        <v>39</v>
      </c>
      <c r="B63" s="29" t="s">
        <v>45</v>
      </c>
      <c r="C63" s="29"/>
      <c r="D63" s="29"/>
      <c r="E63" s="29"/>
    </row>
    <row r="64" spans="1:5" x14ac:dyDescent="0.25">
      <c r="A64" s="25" t="s">
        <v>40</v>
      </c>
      <c r="B64" s="29" t="s">
        <v>46</v>
      </c>
      <c r="C64" s="29"/>
      <c r="D64" s="29"/>
      <c r="E64" s="29"/>
    </row>
    <row r="68" spans="1:5" x14ac:dyDescent="0.25">
      <c r="A68" s="30" t="s">
        <v>41</v>
      </c>
      <c r="B68" s="30"/>
      <c r="C68" s="30"/>
      <c r="D68" s="30"/>
      <c r="E68" s="30"/>
    </row>
    <row r="69" spans="1:5" x14ac:dyDescent="0.25">
      <c r="A69" s="30"/>
      <c r="B69" s="30"/>
      <c r="C69" s="30"/>
      <c r="D69" s="30"/>
      <c r="E69" s="30"/>
    </row>
    <row r="70" spans="1:5" x14ac:dyDescent="0.25">
      <c r="A70" s="30"/>
      <c r="B70" s="30"/>
      <c r="C70" s="30"/>
      <c r="D70" s="30"/>
      <c r="E70" s="30"/>
    </row>
    <row r="71" spans="1:5" x14ac:dyDescent="0.25">
      <c r="A71" s="30"/>
      <c r="B71" s="30"/>
      <c r="C71" s="30"/>
      <c r="D71" s="30"/>
      <c r="E71" s="30"/>
    </row>
  </sheetData>
  <mergeCells count="21">
    <mergeCell ref="B60:E60"/>
    <mergeCell ref="B61:E61"/>
    <mergeCell ref="B62:E62"/>
    <mergeCell ref="B63:E63"/>
    <mergeCell ref="B64:E64"/>
    <mergeCell ref="A68:E71"/>
    <mergeCell ref="A36:E36"/>
    <mergeCell ref="G36:I36"/>
    <mergeCell ref="B37:E37"/>
    <mergeCell ref="G37:I42"/>
    <mergeCell ref="B38:E38"/>
    <mergeCell ref="B39:E39"/>
    <mergeCell ref="B40:E40"/>
    <mergeCell ref="B41:E41"/>
    <mergeCell ref="B42:E42"/>
    <mergeCell ref="A1:C1"/>
    <mergeCell ref="A2:C2"/>
    <mergeCell ref="E2:F2"/>
    <mergeCell ref="H2:I2"/>
    <mergeCell ref="K2:L2"/>
    <mergeCell ref="N2:O2"/>
  </mergeCells>
  <conditionalFormatting sqref="I4:I30">
    <cfRule type="top10" dxfId="7" priority="4" rank="5"/>
  </conditionalFormatting>
  <conditionalFormatting sqref="F4:F30">
    <cfRule type="top10" dxfId="6" priority="1" rank="5"/>
    <cfRule type="top10" dxfId="5" priority="3" rank="5"/>
  </conditionalFormatting>
  <conditionalFormatting sqref="O4:O8">
    <cfRule type="top10" dxfId="4" priority="2" rank="5"/>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4ED13-24EB-4CEC-A239-8ABC6722025F}">
  <dimension ref="A1:O71"/>
  <sheetViews>
    <sheetView workbookViewId="0">
      <selection activeCell="C9" sqref="C9"/>
    </sheetView>
  </sheetViews>
  <sheetFormatPr defaultRowHeight="15" x14ac:dyDescent="0.25"/>
  <cols>
    <col min="1" max="1" width="17.140625" style="25" customWidth="1"/>
    <col min="2" max="3" width="14.28515625" style="25" customWidth="1"/>
    <col min="4" max="4" width="7.28515625" style="25" customWidth="1"/>
    <col min="5" max="5" width="58.28515625" style="25" customWidth="1"/>
    <col min="6" max="7" width="11" style="25" customWidth="1"/>
    <col min="8" max="8" width="57.140625" style="25" customWidth="1"/>
    <col min="9" max="9" width="11.28515625" style="25" customWidth="1"/>
    <col min="10" max="10" width="9.140625" style="25"/>
    <col min="11" max="11" width="57" style="25" customWidth="1"/>
    <col min="12" max="12" width="9.85546875" style="25" customWidth="1"/>
    <col min="13" max="13" width="9.140625" style="25"/>
    <col min="14" max="14" width="57.140625" style="25" customWidth="1"/>
    <col min="15" max="15" width="12" style="25" customWidth="1"/>
    <col min="16" max="16384" width="9.140625" style="25"/>
  </cols>
  <sheetData>
    <row r="1" spans="1:15" ht="19.5" customHeight="1" x14ac:dyDescent="0.35">
      <c r="A1" s="32" t="s">
        <v>65</v>
      </c>
      <c r="B1" s="32"/>
      <c r="C1" s="32"/>
      <c r="D1" s="8"/>
    </row>
    <row r="2" spans="1:15" x14ac:dyDescent="0.25">
      <c r="A2" s="33" t="s">
        <v>54</v>
      </c>
      <c r="B2" s="33"/>
      <c r="C2" s="33"/>
      <c r="D2" s="17"/>
      <c r="E2" s="34" t="s">
        <v>35</v>
      </c>
      <c r="F2" s="28"/>
      <c r="H2" s="27" t="s">
        <v>33</v>
      </c>
      <c r="I2" s="28"/>
      <c r="K2" s="27" t="s">
        <v>0</v>
      </c>
      <c r="L2" s="28"/>
      <c r="N2" s="27" t="s">
        <v>26</v>
      </c>
      <c r="O2" s="28"/>
    </row>
    <row r="3" spans="1:15" x14ac:dyDescent="0.25">
      <c r="B3" s="18" t="s">
        <v>51</v>
      </c>
      <c r="C3" s="18" t="s">
        <v>50</v>
      </c>
      <c r="E3" s="15" t="s">
        <v>27</v>
      </c>
      <c r="F3" s="16" t="s">
        <v>49</v>
      </c>
      <c r="H3" s="2" t="s">
        <v>27</v>
      </c>
      <c r="I3" s="2" t="s">
        <v>28</v>
      </c>
      <c r="K3" s="2" t="s">
        <v>27</v>
      </c>
      <c r="L3" s="2" t="s">
        <v>1</v>
      </c>
      <c r="N3" s="2" t="s">
        <v>27</v>
      </c>
      <c r="O3" s="2" t="s">
        <v>28</v>
      </c>
    </row>
    <row r="4" spans="1:15" x14ac:dyDescent="0.25">
      <c r="A4" s="2" t="s">
        <v>56</v>
      </c>
      <c r="B4" s="19">
        <v>5441</v>
      </c>
      <c r="C4" s="20"/>
      <c r="E4" s="24" t="s">
        <v>18</v>
      </c>
      <c r="F4" s="10">
        <v>0.69647426772321475</v>
      </c>
      <c r="H4" s="24" t="s">
        <v>18</v>
      </c>
      <c r="I4" s="9">
        <v>12852</v>
      </c>
      <c r="K4" s="24" t="s">
        <v>18</v>
      </c>
      <c r="L4" s="9">
        <v>12652</v>
      </c>
      <c r="N4" s="4" t="s">
        <v>21</v>
      </c>
      <c r="O4" s="3">
        <v>451</v>
      </c>
    </row>
    <row r="5" spans="1:15" x14ac:dyDescent="0.25">
      <c r="A5" s="2" t="s">
        <v>57</v>
      </c>
      <c r="B5" s="19">
        <v>224833</v>
      </c>
      <c r="C5" s="21">
        <f>I34/B5</f>
        <v>7.8013458878367498E-2</v>
      </c>
      <c r="E5" s="24" t="s">
        <v>13</v>
      </c>
      <c r="F5" s="10">
        <v>8.7923308706335371E-2</v>
      </c>
      <c r="H5" s="24" t="s">
        <v>13</v>
      </c>
      <c r="I5" s="9">
        <v>1709</v>
      </c>
      <c r="K5" s="24" t="s">
        <v>13</v>
      </c>
      <c r="L5" s="9">
        <v>970</v>
      </c>
      <c r="N5" s="4" t="s">
        <v>13</v>
      </c>
      <c r="O5" s="3">
        <v>212</v>
      </c>
    </row>
    <row r="6" spans="1:15" x14ac:dyDescent="0.25">
      <c r="A6" s="2" t="s">
        <v>58</v>
      </c>
      <c r="B6" s="19">
        <v>20250</v>
      </c>
      <c r="C6" s="21">
        <f>O30/B6</f>
        <v>4.94320987654321E-2</v>
      </c>
      <c r="E6" s="24" t="s">
        <v>21</v>
      </c>
      <c r="F6" s="10">
        <v>8.2403733039891056E-2</v>
      </c>
      <c r="H6" s="24" t="s">
        <v>21</v>
      </c>
      <c r="I6" s="9">
        <v>987</v>
      </c>
      <c r="K6" s="24" t="s">
        <v>21</v>
      </c>
      <c r="L6" s="9">
        <v>597</v>
      </c>
      <c r="N6" s="4" t="s">
        <v>18</v>
      </c>
      <c r="O6" s="3">
        <v>157</v>
      </c>
    </row>
    <row r="7" spans="1:15" x14ac:dyDescent="0.25">
      <c r="A7" s="2" t="s">
        <v>59</v>
      </c>
      <c r="B7" s="19">
        <v>46069</v>
      </c>
      <c r="C7" s="22">
        <f>L32/B7</f>
        <v>0.32420933816666303</v>
      </c>
      <c r="E7" s="24" t="s">
        <v>24</v>
      </c>
      <c r="F7" s="10">
        <v>6.0275335904292848E-2</v>
      </c>
      <c r="H7" s="24" t="s">
        <v>24</v>
      </c>
      <c r="I7" s="9">
        <v>814</v>
      </c>
      <c r="K7" s="24" t="s">
        <v>15</v>
      </c>
      <c r="L7" s="9">
        <v>225</v>
      </c>
      <c r="N7" s="4" t="s">
        <v>24</v>
      </c>
      <c r="O7" s="3">
        <v>62</v>
      </c>
    </row>
    <row r="8" spans="1:15" x14ac:dyDescent="0.25">
      <c r="C8" s="12"/>
      <c r="E8" s="24" t="s">
        <v>15</v>
      </c>
      <c r="F8" s="10">
        <v>2.1907981468385799E-2</v>
      </c>
      <c r="H8" s="24" t="s">
        <v>15</v>
      </c>
      <c r="I8" s="9">
        <v>334</v>
      </c>
      <c r="K8" s="24" t="s">
        <v>24</v>
      </c>
      <c r="L8" s="9">
        <v>211</v>
      </c>
      <c r="N8" s="4" t="s">
        <v>15</v>
      </c>
      <c r="O8" s="3">
        <v>36</v>
      </c>
    </row>
    <row r="9" spans="1:15" x14ac:dyDescent="0.25">
      <c r="E9" s="24" t="s">
        <v>8</v>
      </c>
      <c r="F9" s="5">
        <v>8.5745034176952038E-3</v>
      </c>
      <c r="H9" s="24" t="s">
        <v>19</v>
      </c>
      <c r="I9" s="3">
        <v>171</v>
      </c>
      <c r="K9" s="24" t="s">
        <v>8</v>
      </c>
      <c r="L9" s="3">
        <v>39</v>
      </c>
      <c r="N9" s="4" t="s">
        <v>14</v>
      </c>
      <c r="O9" s="3">
        <v>17</v>
      </c>
    </row>
    <row r="10" spans="1:15" x14ac:dyDescent="0.25">
      <c r="E10" s="24" t="s">
        <v>3</v>
      </c>
      <c r="F10" s="5">
        <v>6.0906526224037494E-3</v>
      </c>
      <c r="H10" s="24" t="s">
        <v>8</v>
      </c>
      <c r="I10" s="3">
        <v>106</v>
      </c>
      <c r="K10" s="24" t="s">
        <v>4</v>
      </c>
      <c r="L10" s="3">
        <v>36</v>
      </c>
      <c r="N10" s="4" t="s">
        <v>8</v>
      </c>
      <c r="O10" s="3">
        <v>15</v>
      </c>
    </row>
    <row r="11" spans="1:15" x14ac:dyDescent="0.25">
      <c r="E11" s="24" t="s">
        <v>19</v>
      </c>
      <c r="F11" s="5">
        <v>5.7692131077189731E-3</v>
      </c>
      <c r="H11" s="24" t="s">
        <v>14</v>
      </c>
      <c r="I11" s="3">
        <v>88</v>
      </c>
      <c r="K11" s="24" t="s">
        <v>19</v>
      </c>
      <c r="L11" s="3">
        <v>34</v>
      </c>
      <c r="N11" s="4" t="s">
        <v>17</v>
      </c>
      <c r="O11" s="3">
        <v>12</v>
      </c>
    </row>
    <row r="12" spans="1:15" x14ac:dyDescent="0.25">
      <c r="E12" s="24" t="s">
        <v>14</v>
      </c>
      <c r="F12" s="5">
        <v>5.7458356884691718E-3</v>
      </c>
      <c r="H12" s="24" t="s">
        <v>12</v>
      </c>
      <c r="I12" s="3">
        <v>79</v>
      </c>
      <c r="K12" s="24" t="s">
        <v>3</v>
      </c>
      <c r="L12" s="3">
        <v>30</v>
      </c>
      <c r="N12" s="4" t="s">
        <v>10</v>
      </c>
      <c r="O12" s="3">
        <v>8</v>
      </c>
    </row>
    <row r="13" spans="1:15" x14ac:dyDescent="0.25">
      <c r="E13" s="24" t="s">
        <v>4</v>
      </c>
      <c r="F13" s="5">
        <v>5.045348018805464E-3</v>
      </c>
      <c r="H13" s="24" t="s">
        <v>4</v>
      </c>
      <c r="I13" s="3">
        <v>73</v>
      </c>
      <c r="K13" s="24" t="s">
        <v>12</v>
      </c>
      <c r="L13" s="3">
        <v>26</v>
      </c>
      <c r="N13" s="4" t="s">
        <v>3</v>
      </c>
      <c r="O13" s="3">
        <v>6</v>
      </c>
    </row>
    <row r="14" spans="1:15" x14ac:dyDescent="0.25">
      <c r="E14" s="24" t="s">
        <v>12</v>
      </c>
      <c r="F14" s="5">
        <v>3.6443726794780492E-3</v>
      </c>
      <c r="H14" s="24" t="s">
        <v>3</v>
      </c>
      <c r="I14" s="3">
        <v>60</v>
      </c>
      <c r="K14" s="24" t="s">
        <v>6</v>
      </c>
      <c r="L14" s="3">
        <v>18</v>
      </c>
      <c r="N14" s="4" t="s">
        <v>19</v>
      </c>
      <c r="O14" s="3">
        <v>6</v>
      </c>
    </row>
    <row r="15" spans="1:15" x14ac:dyDescent="0.25">
      <c r="E15" s="24" t="s">
        <v>10</v>
      </c>
      <c r="F15" s="5">
        <v>2.8578895032882845E-3</v>
      </c>
      <c r="H15" s="24" t="s">
        <v>17</v>
      </c>
      <c r="I15" s="3">
        <v>46</v>
      </c>
      <c r="K15" s="24" t="s">
        <v>14</v>
      </c>
      <c r="L15" s="3">
        <v>17</v>
      </c>
      <c r="N15" s="4" t="s">
        <v>4</v>
      </c>
      <c r="O15" s="3">
        <v>5</v>
      </c>
    </row>
    <row r="16" spans="1:15" x14ac:dyDescent="0.25">
      <c r="E16" s="24" t="s">
        <v>6</v>
      </c>
      <c r="F16" s="5">
        <v>2.7718939967622275E-3</v>
      </c>
      <c r="H16" s="24" t="s">
        <v>6</v>
      </c>
      <c r="I16" s="3">
        <v>33</v>
      </c>
      <c r="K16" s="24" t="s">
        <v>11</v>
      </c>
      <c r="L16" s="3">
        <v>16</v>
      </c>
      <c r="N16" s="4" t="s">
        <v>12</v>
      </c>
      <c r="O16" s="3">
        <v>4</v>
      </c>
    </row>
    <row r="17" spans="5:15" x14ac:dyDescent="0.25">
      <c r="E17" s="24" t="s">
        <v>32</v>
      </c>
      <c r="F17" s="5">
        <v>2.4128836297116979E-3</v>
      </c>
      <c r="H17" s="24" t="s">
        <v>10</v>
      </c>
      <c r="I17" s="3">
        <v>33</v>
      </c>
      <c r="K17" s="24" t="s">
        <v>5</v>
      </c>
      <c r="L17" s="3">
        <v>14</v>
      </c>
      <c r="N17" s="4" t="s">
        <v>2</v>
      </c>
      <c r="O17" s="3">
        <v>3</v>
      </c>
    </row>
    <row r="18" spans="5:15" x14ac:dyDescent="0.25">
      <c r="E18" s="24" t="s">
        <v>11</v>
      </c>
      <c r="F18" s="5">
        <v>1.9829060970814128E-3</v>
      </c>
      <c r="H18" s="24" t="s">
        <v>7</v>
      </c>
      <c r="I18" s="3">
        <v>22</v>
      </c>
      <c r="K18" s="24" t="s">
        <v>17</v>
      </c>
      <c r="L18" s="3">
        <v>14</v>
      </c>
      <c r="N18" s="4" t="s">
        <v>11</v>
      </c>
      <c r="O18" s="3">
        <v>3</v>
      </c>
    </row>
    <row r="19" spans="5:15" x14ac:dyDescent="0.25">
      <c r="E19" s="24" t="s">
        <v>17</v>
      </c>
      <c r="F19" s="5">
        <v>1.6021881264417814E-3</v>
      </c>
      <c r="H19" s="24" t="s">
        <v>11</v>
      </c>
      <c r="I19" s="3">
        <v>22</v>
      </c>
      <c r="K19" s="24" t="s">
        <v>7</v>
      </c>
      <c r="L19" s="3">
        <v>11</v>
      </c>
      <c r="N19" s="4" t="s">
        <v>29</v>
      </c>
      <c r="O19" s="3">
        <v>1</v>
      </c>
    </row>
    <row r="20" spans="5:15" x14ac:dyDescent="0.25">
      <c r="E20" s="24" t="s">
        <v>7</v>
      </c>
      <c r="F20" s="5">
        <v>1.4610887031126199E-3</v>
      </c>
      <c r="H20" s="24" t="s">
        <v>2</v>
      </c>
      <c r="I20" s="3">
        <v>21</v>
      </c>
      <c r="K20" s="24" t="s">
        <v>10</v>
      </c>
      <c r="L20" s="3">
        <v>7</v>
      </c>
      <c r="N20" s="4" t="s">
        <v>6</v>
      </c>
      <c r="O20" s="3">
        <v>1</v>
      </c>
    </row>
    <row r="21" spans="5:15" x14ac:dyDescent="0.25">
      <c r="E21" s="24" t="s">
        <v>5</v>
      </c>
      <c r="F21" s="5">
        <v>9.5179492659907812E-4</v>
      </c>
      <c r="H21" s="24" t="s">
        <v>5</v>
      </c>
      <c r="I21" s="3">
        <v>17</v>
      </c>
      <c r="K21" s="24" t="s">
        <v>2</v>
      </c>
      <c r="L21" s="3">
        <v>5</v>
      </c>
      <c r="N21" s="4" t="s">
        <v>7</v>
      </c>
      <c r="O21" s="3">
        <v>1</v>
      </c>
    </row>
    <row r="22" spans="5:15" x14ac:dyDescent="0.25">
      <c r="E22" s="24" t="s">
        <v>23</v>
      </c>
      <c r="F22" s="5">
        <v>6.5122810767305342E-4</v>
      </c>
      <c r="H22" s="24" t="s">
        <v>32</v>
      </c>
      <c r="I22" s="3">
        <v>17</v>
      </c>
      <c r="K22" s="24" t="s">
        <v>23</v>
      </c>
      <c r="L22" s="3">
        <v>4</v>
      </c>
      <c r="N22" s="4" t="s">
        <v>22</v>
      </c>
      <c r="O22" s="3">
        <v>1</v>
      </c>
    </row>
    <row r="23" spans="5:15" x14ac:dyDescent="0.25">
      <c r="E23" s="24" t="s">
        <v>22</v>
      </c>
      <c r="F23" s="5">
        <v>3.9658121941628252E-4</v>
      </c>
      <c r="H23" s="24" t="s">
        <v>23</v>
      </c>
      <c r="I23" s="3">
        <v>14</v>
      </c>
      <c r="K23" s="24" t="s">
        <v>16</v>
      </c>
      <c r="L23" s="3">
        <v>3</v>
      </c>
      <c r="N23" s="4"/>
      <c r="O23" s="3"/>
    </row>
    <row r="24" spans="5:15" x14ac:dyDescent="0.25">
      <c r="E24" s="24" t="s">
        <v>2</v>
      </c>
      <c r="F24" s="5">
        <v>3.3062350081862712E-4</v>
      </c>
      <c r="H24" s="24" t="s">
        <v>22</v>
      </c>
      <c r="I24" s="3">
        <v>10</v>
      </c>
      <c r="K24" s="24" t="s">
        <v>22</v>
      </c>
      <c r="L24" s="3">
        <v>2</v>
      </c>
      <c r="N24" s="4"/>
      <c r="O24" s="3"/>
    </row>
    <row r="25" spans="5:15" x14ac:dyDescent="0.25">
      <c r="E25" s="24" t="s">
        <v>30</v>
      </c>
      <c r="F25" s="5">
        <v>2.254251141945185E-4</v>
      </c>
      <c r="H25" s="24" t="s">
        <v>30</v>
      </c>
      <c r="I25" s="3">
        <v>7</v>
      </c>
      <c r="K25" s="24" t="s">
        <v>29</v>
      </c>
      <c r="L25" s="3">
        <v>1</v>
      </c>
      <c r="N25" s="4"/>
      <c r="O25" s="3"/>
    </row>
    <row r="26" spans="5:15" x14ac:dyDescent="0.25">
      <c r="E26" s="24" t="s">
        <v>29</v>
      </c>
      <c r="F26" s="5">
        <v>1.5028340946301232E-4</v>
      </c>
      <c r="H26" s="24" t="s">
        <v>16</v>
      </c>
      <c r="I26" s="3">
        <v>7</v>
      </c>
      <c r="K26" s="24" t="s">
        <v>20</v>
      </c>
      <c r="L26" s="3">
        <v>1</v>
      </c>
      <c r="N26" s="4"/>
      <c r="O26" s="3"/>
    </row>
    <row r="27" spans="5:15" x14ac:dyDescent="0.25">
      <c r="E27" s="24" t="s">
        <v>16</v>
      </c>
      <c r="F27" s="5">
        <v>1.085380179455089E-4</v>
      </c>
      <c r="H27" s="24" t="s">
        <v>20</v>
      </c>
      <c r="I27" s="3">
        <v>7</v>
      </c>
      <c r="K27" s="24" t="s">
        <v>31</v>
      </c>
      <c r="L27" s="3">
        <v>1</v>
      </c>
      <c r="N27" s="4"/>
      <c r="O27" s="3"/>
    </row>
    <row r="28" spans="5:15" x14ac:dyDescent="0.25">
      <c r="E28" s="24" t="s">
        <v>9</v>
      </c>
      <c r="F28" s="5">
        <v>8.3490783035006846E-5</v>
      </c>
      <c r="H28" s="24" t="s">
        <v>9</v>
      </c>
      <c r="I28" s="3">
        <v>4</v>
      </c>
      <c r="K28" s="24" t="s">
        <v>32</v>
      </c>
      <c r="L28" s="3">
        <v>1</v>
      </c>
      <c r="N28" s="4"/>
      <c r="O28" s="3"/>
    </row>
    <row r="29" spans="5:15" x14ac:dyDescent="0.25">
      <c r="E29" s="24" t="s">
        <v>31</v>
      </c>
      <c r="F29" s="5">
        <v>7.5141704731506161E-5</v>
      </c>
      <c r="H29" s="24" t="s">
        <v>31</v>
      </c>
      <c r="I29" s="3">
        <v>3</v>
      </c>
      <c r="K29" s="24" t="s">
        <v>60</v>
      </c>
      <c r="L29" s="3">
        <v>1</v>
      </c>
      <c r="N29" s="4"/>
      <c r="O29" s="3"/>
    </row>
    <row r="30" spans="5:15" x14ac:dyDescent="0.25">
      <c r="E30" s="24" t="s">
        <v>20</v>
      </c>
      <c r="F30" s="5">
        <v>5.8443548124504799E-5</v>
      </c>
      <c r="H30" s="24" t="s">
        <v>29</v>
      </c>
      <c r="I30" s="3">
        <v>1</v>
      </c>
      <c r="K30" s="24"/>
      <c r="L30" s="3"/>
      <c r="N30" s="4" t="s">
        <v>25</v>
      </c>
      <c r="O30" s="3">
        <v>1001</v>
      </c>
    </row>
    <row r="31" spans="5:15" x14ac:dyDescent="0.25">
      <c r="E31" s="24" t="s">
        <v>34</v>
      </c>
      <c r="F31" s="5">
        <v>8.3490783035006846E-6</v>
      </c>
      <c r="H31" s="24" t="s">
        <v>34</v>
      </c>
      <c r="I31" s="3">
        <v>1</v>
      </c>
      <c r="K31" s="24"/>
      <c r="L31" s="3"/>
    </row>
    <row r="32" spans="5:15" x14ac:dyDescent="0.25">
      <c r="E32" s="24" t="s">
        <v>61</v>
      </c>
      <c r="F32" s="5">
        <v>8.3490783035006846E-6</v>
      </c>
      <c r="H32" s="24" t="s">
        <v>61</v>
      </c>
      <c r="I32" s="3">
        <v>1</v>
      </c>
      <c r="K32" s="4" t="s">
        <v>25</v>
      </c>
      <c r="L32" s="3">
        <v>14936</v>
      </c>
    </row>
    <row r="33" spans="1:12" ht="15" customHeight="1" x14ac:dyDescent="0.25">
      <c r="E33" s="24" t="s">
        <v>60</v>
      </c>
      <c r="F33" s="5">
        <v>8.3490783035006846E-6</v>
      </c>
      <c r="H33" s="24" t="s">
        <v>60</v>
      </c>
      <c r="I33" s="3">
        <v>1</v>
      </c>
      <c r="L33" s="7"/>
    </row>
    <row r="34" spans="1:12" ht="15" customHeight="1" x14ac:dyDescent="0.25">
      <c r="F34" s="26"/>
      <c r="H34" s="24" t="s">
        <v>25</v>
      </c>
      <c r="I34" s="3">
        <v>17540</v>
      </c>
      <c r="L34" s="7"/>
    </row>
    <row r="35" spans="1:12" ht="15" customHeight="1" x14ac:dyDescent="0.25">
      <c r="F35" s="26"/>
      <c r="L35" s="7"/>
    </row>
    <row r="36" spans="1:12" x14ac:dyDescent="0.25">
      <c r="A36" s="37" t="s">
        <v>47</v>
      </c>
      <c r="B36" s="38"/>
      <c r="C36" s="38"/>
      <c r="D36" s="38"/>
      <c r="E36" s="38"/>
      <c r="F36" s="13"/>
      <c r="G36" s="39" t="s">
        <v>48</v>
      </c>
      <c r="H36" s="39"/>
      <c r="I36" s="39"/>
      <c r="L36" s="7"/>
    </row>
    <row r="37" spans="1:12" ht="15" customHeight="1" x14ac:dyDescent="0.25">
      <c r="A37" s="14" t="s">
        <v>50</v>
      </c>
      <c r="B37" s="31" t="s">
        <v>52</v>
      </c>
      <c r="C37" s="31"/>
      <c r="D37" s="31"/>
      <c r="E37" s="31"/>
      <c r="F37" s="23"/>
      <c r="G37" s="35" t="s">
        <v>53</v>
      </c>
      <c r="H37" s="36"/>
      <c r="I37" s="36"/>
      <c r="L37" s="7"/>
    </row>
    <row r="38" spans="1:12" ht="15" customHeight="1" x14ac:dyDescent="0.25">
      <c r="A38" s="14" t="s">
        <v>36</v>
      </c>
      <c r="B38" s="31" t="s">
        <v>42</v>
      </c>
      <c r="C38" s="31"/>
      <c r="D38" s="31"/>
      <c r="E38" s="31"/>
      <c r="F38" s="23"/>
      <c r="G38" s="36"/>
      <c r="H38" s="36"/>
      <c r="I38" s="36"/>
      <c r="L38" s="7"/>
    </row>
    <row r="39" spans="1:12" x14ac:dyDescent="0.25">
      <c r="A39" s="14" t="s">
        <v>37</v>
      </c>
      <c r="B39" s="31" t="s">
        <v>43</v>
      </c>
      <c r="C39" s="31"/>
      <c r="D39" s="31"/>
      <c r="E39" s="31"/>
      <c r="F39" s="23"/>
      <c r="G39" s="36"/>
      <c r="H39" s="36"/>
      <c r="I39" s="36"/>
      <c r="L39" s="7"/>
    </row>
    <row r="40" spans="1:12" x14ac:dyDescent="0.25">
      <c r="A40" s="14" t="s">
        <v>38</v>
      </c>
      <c r="B40" s="31" t="s">
        <v>44</v>
      </c>
      <c r="C40" s="31"/>
      <c r="D40" s="31"/>
      <c r="E40" s="31"/>
      <c r="F40" s="23"/>
      <c r="G40" s="36"/>
      <c r="H40" s="36"/>
      <c r="I40" s="36"/>
    </row>
    <row r="41" spans="1:12" x14ac:dyDescent="0.25">
      <c r="A41" s="14" t="s">
        <v>39</v>
      </c>
      <c r="B41" s="31" t="s">
        <v>45</v>
      </c>
      <c r="C41" s="31"/>
      <c r="D41" s="31"/>
      <c r="E41" s="31"/>
      <c r="F41" s="23"/>
      <c r="G41" s="36"/>
      <c r="H41" s="36"/>
      <c r="I41" s="36"/>
    </row>
    <row r="42" spans="1:12" x14ac:dyDescent="0.25">
      <c r="A42" s="14" t="s">
        <v>40</v>
      </c>
      <c r="B42" s="31" t="s">
        <v>46</v>
      </c>
      <c r="C42" s="31"/>
      <c r="D42" s="31"/>
      <c r="E42" s="31"/>
      <c r="F42" s="13"/>
      <c r="G42" s="36"/>
      <c r="H42" s="36"/>
      <c r="I42" s="36"/>
    </row>
    <row r="43" spans="1:12" ht="15" customHeight="1" x14ac:dyDescent="0.25"/>
    <row r="60" spans="1:5" x14ac:dyDescent="0.25">
      <c r="A60" s="25" t="s">
        <v>36</v>
      </c>
      <c r="B60" s="29" t="s">
        <v>42</v>
      </c>
      <c r="C60" s="29"/>
      <c r="D60" s="29"/>
      <c r="E60" s="29"/>
    </row>
    <row r="61" spans="1:5" x14ac:dyDescent="0.25">
      <c r="A61" s="25" t="s">
        <v>37</v>
      </c>
      <c r="B61" s="29" t="s">
        <v>43</v>
      </c>
      <c r="C61" s="29"/>
      <c r="D61" s="29"/>
      <c r="E61" s="29"/>
    </row>
    <row r="62" spans="1:5" x14ac:dyDescent="0.25">
      <c r="A62" s="25" t="s">
        <v>38</v>
      </c>
      <c r="B62" s="29" t="s">
        <v>44</v>
      </c>
      <c r="C62" s="29"/>
      <c r="D62" s="29"/>
      <c r="E62" s="29"/>
    </row>
    <row r="63" spans="1:5" x14ac:dyDescent="0.25">
      <c r="A63" s="25" t="s">
        <v>39</v>
      </c>
      <c r="B63" s="29" t="s">
        <v>45</v>
      </c>
      <c r="C63" s="29"/>
      <c r="D63" s="29"/>
      <c r="E63" s="29"/>
    </row>
    <row r="64" spans="1:5" x14ac:dyDescent="0.25">
      <c r="A64" s="25" t="s">
        <v>40</v>
      </c>
      <c r="B64" s="29" t="s">
        <v>46</v>
      </c>
      <c r="C64" s="29"/>
      <c r="D64" s="29"/>
      <c r="E64" s="29"/>
    </row>
    <row r="68" spans="1:5" x14ac:dyDescent="0.25">
      <c r="A68" s="30" t="s">
        <v>41</v>
      </c>
      <c r="B68" s="30"/>
      <c r="C68" s="30"/>
      <c r="D68" s="30"/>
      <c r="E68" s="30"/>
    </row>
    <row r="69" spans="1:5" x14ac:dyDescent="0.25">
      <c r="A69" s="30"/>
      <c r="B69" s="30"/>
      <c r="C69" s="30"/>
      <c r="D69" s="30"/>
      <c r="E69" s="30"/>
    </row>
    <row r="70" spans="1:5" x14ac:dyDescent="0.25">
      <c r="A70" s="30"/>
      <c r="B70" s="30"/>
      <c r="C70" s="30"/>
      <c r="D70" s="30"/>
      <c r="E70" s="30"/>
    </row>
    <row r="71" spans="1:5" x14ac:dyDescent="0.25">
      <c r="A71" s="30"/>
      <c r="B71" s="30"/>
      <c r="C71" s="30"/>
      <c r="D71" s="30"/>
      <c r="E71" s="30"/>
    </row>
  </sheetData>
  <mergeCells count="21">
    <mergeCell ref="B60:E60"/>
    <mergeCell ref="B61:E61"/>
    <mergeCell ref="B62:E62"/>
    <mergeCell ref="B63:E63"/>
    <mergeCell ref="B64:E64"/>
    <mergeCell ref="A68:E71"/>
    <mergeCell ref="A36:E36"/>
    <mergeCell ref="G36:I36"/>
    <mergeCell ref="B37:E37"/>
    <mergeCell ref="G37:I42"/>
    <mergeCell ref="B38:E38"/>
    <mergeCell ref="B39:E39"/>
    <mergeCell ref="B40:E40"/>
    <mergeCell ref="B41:E41"/>
    <mergeCell ref="B42:E42"/>
    <mergeCell ref="A1:C1"/>
    <mergeCell ref="A2:C2"/>
    <mergeCell ref="E2:F2"/>
    <mergeCell ref="H2:I2"/>
    <mergeCell ref="K2:L2"/>
    <mergeCell ref="N2:O2"/>
  </mergeCells>
  <conditionalFormatting sqref="I4:I30">
    <cfRule type="top10" dxfId="3" priority="4" rank="5"/>
  </conditionalFormatting>
  <conditionalFormatting sqref="F4:F30">
    <cfRule type="top10" dxfId="2" priority="1" rank="5"/>
    <cfRule type="top10" dxfId="1" priority="3" rank="5"/>
  </conditionalFormatting>
  <conditionalFormatting sqref="O4:O8">
    <cfRule type="top10" dxfId="0" priority="2" rank="5"/>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1-31 Ocak</vt:lpstr>
      <vt:lpstr>1-3 Ocak</vt:lpstr>
      <vt:lpstr>4-10 Ocak</vt:lpstr>
      <vt:lpstr>11-17 Ocak</vt:lpstr>
      <vt:lpstr>18-24 Ocak</vt:lpstr>
      <vt:lpstr>25-31 Ocak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Ozturk, Arzu (KMISB)</dc:creator>
  <cp:lastModifiedBy>Ozturk, Arzu (KMISB)</cp:lastModifiedBy>
  <dcterms:created xsi:type="dcterms:W3CDTF">2015-06-05T18:17:20Z</dcterms:created>
  <dcterms:modified xsi:type="dcterms:W3CDTF">2021-02-16T09:15:29Z</dcterms:modified>
</cp:coreProperties>
</file>