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Bahajames\Desktop\"/>
    </mc:Choice>
  </mc:AlternateContent>
  <xr:revisionPtr revIDLastSave="0" documentId="13_ncr:1_{9E544882-C638-4227-A4C3-ECBA19E71F93}" xr6:coauthVersionLast="46" xr6:coauthVersionMax="46" xr10:uidLastSave="{00000000-0000-0000-0000-000000000000}"/>
  <bookViews>
    <workbookView xWindow="28680" yWindow="-120" windowWidth="29040" windowHeight="15840" activeTab="1" xr2:uid="{00000000-000D-0000-FFFF-FFFF00000000}"/>
  </bookViews>
  <sheets>
    <sheet name="Şubat" sheetId="1" r:id="rId1"/>
    <sheet name="1-7 Şubat" sheetId="2" r:id="rId2"/>
    <sheet name="8-14 Şubat" sheetId="3" r:id="rId3"/>
    <sheet name="15-21 Şubat" sheetId="4" r:id="rId4"/>
    <sheet name="22-28 Şubat" sheetId="5" r:id="rId5"/>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5" l="1"/>
  <c r="C6" i="5"/>
  <c r="C5" i="5"/>
  <c r="C7" i="4"/>
  <c r="C6" i="4"/>
  <c r="C5" i="4"/>
  <c r="I30" i="2"/>
</calcChain>
</file>

<file path=xl/sharedStrings.xml><?xml version="1.0" encoding="utf-8"?>
<sst xmlns="http://schemas.openxmlformats.org/spreadsheetml/2006/main" count="830" uniqueCount="111">
  <si>
    <t>Şubat Ayı</t>
  </si>
  <si>
    <t>Toplam Marka İçerikli Paylaşımlar</t>
  </si>
  <si>
    <t>Sektör bazlı harcama dağılımı</t>
  </si>
  <si>
    <t>Sektör bazlı story dağılımı</t>
  </si>
  <si>
    <t>Sektör bazlı swipe up dağılımı</t>
  </si>
  <si>
    <t>Sektör bazlı post dağılımı</t>
  </si>
  <si>
    <t>Toplam Paylaşım Sayısı</t>
  </si>
  <si>
    <t>Paylaşım Oranı</t>
  </si>
  <si>
    <t>Main Sector</t>
  </si>
  <si>
    <t>Percent</t>
  </si>
  <si>
    <t>Influencer</t>
  </si>
  <si>
    <t>PERAKENDECILIK (P)</t>
  </si>
  <si>
    <t>TEKSTIL (T)</t>
  </si>
  <si>
    <t>Story</t>
  </si>
  <si>
    <t>KOZMETIK VE KISISEL BAKIM (KKB)</t>
  </si>
  <si>
    <t>Post</t>
  </si>
  <si>
    <t>Swipe Up</t>
  </si>
  <si>
    <t>YAYINCILIK (Y)</t>
  </si>
  <si>
    <t>MOBILYA, EV TEKSTILI VE ESYALARI (METE)</t>
  </si>
  <si>
    <t>EGLENCE, KULTUR SANAT VE SPORLA ILGILI FAALIYETLER (EKSSIF)</t>
  </si>
  <si>
    <t>ELEKTRONIK EV ESYALARI (EEE)</t>
  </si>
  <si>
    <t>OTOMOTIV, ULASIM ARACLARI VE YAN SANAYII (OUAYS)</t>
  </si>
  <si>
    <t>Marka bazlı story dağılımı</t>
  </si>
  <si>
    <t>Marka bazlı swipe up dağılımı</t>
  </si>
  <si>
    <t>GIDA (G)</t>
  </si>
  <si>
    <t>Brand</t>
  </si>
  <si>
    <t>Count</t>
  </si>
  <si>
    <t>SAGLIK MEDIKAL (SM)</t>
  </si>
  <si>
    <t>Trendyol</t>
  </si>
  <si>
    <t>ILETISIM (ILTSM)</t>
  </si>
  <si>
    <t>Hepsiburada</t>
  </si>
  <si>
    <t>KULTUR SANAT VE SPORLA ILGILI FAALIYETLER (EKSSIF)</t>
  </si>
  <si>
    <t>Çiçek Sepeti</t>
  </si>
  <si>
    <t>KAMU KURULUSLARI VE SIYASI PARTILER (KKSP)</t>
  </si>
  <si>
    <t>Karaca</t>
  </si>
  <si>
    <t>ICECEKLER (I)</t>
  </si>
  <si>
    <t>New Well Professional Makeup</t>
  </si>
  <si>
    <t>L'Oréal Group</t>
  </si>
  <si>
    <t>EV TEMIZLIK URUNLERI VE SIRKETLERI (ETUS)</t>
  </si>
  <si>
    <t>YAKIT VE ENERJI (YE)</t>
  </si>
  <si>
    <t>Zara</t>
  </si>
  <si>
    <t>Sinoz Kozmetik</t>
  </si>
  <si>
    <t>Maybelline New York</t>
  </si>
  <si>
    <t>Kip</t>
  </si>
  <si>
    <t>EGITIM (E)</t>
  </si>
  <si>
    <t>FINANS (FNS)</t>
  </si>
  <si>
    <t>L'Oréal Paris Official</t>
  </si>
  <si>
    <t>Migros Türkiye</t>
  </si>
  <si>
    <t>TURIZM (TRZM)</t>
  </si>
  <si>
    <t>OPTIK - SAAT - AKSESUAR (OSA)</t>
  </si>
  <si>
    <t>Marka bazlı post dağılımı</t>
  </si>
  <si>
    <t>ULASIM VE TASIMACILIK (UT)</t>
  </si>
  <si>
    <t>BILGI TEKNOLOJILERI (BT)</t>
  </si>
  <si>
    <t>INSAAT VE DEKORASYON HIZMETLERI (IDH)</t>
  </si>
  <si>
    <t>EV TEKSTILI VE ESYALARI (METE)</t>
  </si>
  <si>
    <t>SIGORTA (S)</t>
  </si>
  <si>
    <t>Mango</t>
  </si>
  <si>
    <t>HOLDINGLER, SIRKETLER VB (HS)</t>
  </si>
  <si>
    <t>SIRKETLER VB (HS)</t>
  </si>
  <si>
    <t>H&amp;M</t>
  </si>
  <si>
    <t>Bershka</t>
  </si>
  <si>
    <t>ULASIM ARACLARI VE YAN SANAYII (OUAYS)</t>
  </si>
  <si>
    <t>Pull&amp;Bear</t>
  </si>
  <si>
    <t>Total</t>
  </si>
  <si>
    <t>LCWaikiki</t>
  </si>
  <si>
    <t>SANAYI MAKINE VE URUNLERI (ESMU)</t>
  </si>
  <si>
    <t>EVCIL HAYVAN GIDA VE BAKIM (EHGB)</t>
  </si>
  <si>
    <t>ISITMA - SOGUTMA EKIPMANLARI (ISE)</t>
  </si>
  <si>
    <t>H&amp;M Home</t>
  </si>
  <si>
    <t>Avon Türkiye</t>
  </si>
  <si>
    <t>IKEA Türkiye</t>
  </si>
  <si>
    <t>FUAR (F)</t>
  </si>
  <si>
    <t>Açıklamalar</t>
  </si>
  <si>
    <t>Kaynak</t>
  </si>
  <si>
    <t>Tüm influencer paylaşımlarında, marka içeriklerinin oranı</t>
  </si>
  <si>
    <r>
      <rPr>
        <b/>
        <u/>
        <sz val="10"/>
        <color theme="1"/>
        <rFont val="Calibri"/>
        <family val="2"/>
        <charset val="162"/>
      </rPr>
      <t>Kantar Influencer Adex</t>
    </r>
    <r>
      <rPr>
        <b/>
        <u/>
        <sz val="10"/>
        <color theme="1"/>
        <rFont val="Calibri"/>
        <family val="2"/>
        <charset val="162"/>
      </rPr>
      <t xml:space="preserve">: Kantar Influencer Adex sisteminde 6.000’e yakın influencer takip edilmektedir. Influencerlar tarafından paylaşılan Story ve Postlar içerisinden sadece marka içerikli paylaşımları takip edilip raporlanır. Takip edilen influencerların raporlanabilmesi için hesap statüleri, Business acount ya da personal blog olması gerekir. Kişisel hesaplar takip edilemez ve raporlanmaz. </t>
    </r>
  </si>
  <si>
    <t>Swipe up link</t>
  </si>
  <si>
    <t>Instagram hikayelerinde markanın sitesine direkt yönlendirme yapmayı sağlayan bağlantı.</t>
  </si>
  <si>
    <t>IG Post</t>
  </si>
  <si>
    <t>Instagramda gönderi olarak paylaşılan video ve fotoğraflar ile Reels videoları</t>
  </si>
  <si>
    <t>IG Story</t>
  </si>
  <si>
    <t>Instagramda 24 saatte kaybolan hikayeler</t>
  </si>
  <si>
    <t>Ana sektör</t>
  </si>
  <si>
    <t>Kantar Adex taksonomisi baz alınarak yapılan marka-ana sektör eşleştirmesi.</t>
  </si>
  <si>
    <t>Alt sektör</t>
  </si>
  <si>
    <t>Kantar Adex taksonomisi baz alınarak yapılan marka-alt sektör eşleştirmesi.</t>
  </si>
  <si>
    <t>Paylaşım Sayı</t>
  </si>
  <si>
    <t>Number</t>
  </si>
  <si>
    <t>count</t>
  </si>
  <si>
    <t>Influencer Sayısı</t>
  </si>
  <si>
    <t>Story Sayısı</t>
  </si>
  <si>
    <t>Swipe-up Sayısı</t>
  </si>
  <si>
    <t>Post Sayısı</t>
  </si>
  <si>
    <r>
      <rPr>
        <b/>
        <u/>
        <sz val="10"/>
        <color theme="1"/>
        <rFont val="Arial"/>
        <family val="2"/>
        <charset val="162"/>
        <scheme val="minor"/>
      </rPr>
      <t>Kantar Influencer Adex</t>
    </r>
    <r>
      <rPr>
        <sz val="10"/>
        <color theme="1"/>
        <rFont val="Arial"/>
        <family val="2"/>
        <scheme val="minor"/>
      </rPr>
      <t xml:space="preserve">: Kantar Influencer Adex sisteminde 6.000’e yakın influencer takip edilmektedir. Influencerlar tarafından paylaşılan Story ve Postlar içerisinden sadece marka içerikli paylaşımları takip edilip raporlanır. Takip edilen influencerların raporlanabilmesi için hesap statüleri, Business acount ya da personal blog olması gerekir. Kişisel hesaplar takip edilemez ve raporlanmaz. </t>
    </r>
  </si>
  <si>
    <t xml:space="preserve">Kantar Influencer Adex: Kantar Influencer Adex sisteminde 6.000’e yakın influencer takip edilmektedir. Influencerlar tarafından paylaşılan Story ve Postlar içerisinden sadece marka içerikli paylaşımları takip edilip raporlanır. Takip edilen influencerların raporlanabilmesi için hesap statüleri, Business acount ya da personal blog olması gerekir. Kişisel hesaplar takip edilemez ve raporlanmaz. </t>
  </si>
  <si>
    <t>8-14 Şubat tarih aralığında</t>
  </si>
  <si>
    <t>Kaç influencer</t>
  </si>
  <si>
    <t>%</t>
  </si>
  <si>
    <t>main_sector</t>
  </si>
  <si>
    <t>Kaç hikaye</t>
  </si>
  <si>
    <t>Kaç post</t>
  </si>
  <si>
    <t>Kaç swipeup</t>
  </si>
  <si>
    <t>15-21 Şubat</t>
  </si>
  <si>
    <t>22-28 Şubat</t>
  </si>
  <si>
    <t>Garnier Türkiye</t>
  </si>
  <si>
    <t>Farmasi Türkiye</t>
  </si>
  <si>
    <t>Benefit Cosmetics Türkiye</t>
  </si>
  <si>
    <t>Dolap</t>
  </si>
  <si>
    <t>Prada</t>
  </si>
  <si>
    <t>Gratis</t>
  </si>
  <si>
    <t>1-7 Şubat tarih aralığında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</si>
</sst>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0"/>
      <color rgb="FF000000"/>
      <name val="Arial"/>
    </font>
    <font>
      <sz val="10"/>
      <name val="Arial"/>
      <family val="2"/>
      <charset val="162"/>
    </font>
    <font>
      <sz val="11"/>
      <color rgb="FF000000"/>
      <name val="Calibri"/>
      <family val="2"/>
      <charset val="162"/>
    </font>
    <font>
      <b/>
      <sz val="10"/>
      <color theme="1"/>
      <name val="Arial"/>
      <family val="2"/>
      <charset val="162"/>
    </font>
    <font>
      <b/>
      <sz val="10"/>
      <color theme="1"/>
      <name val="Arial"/>
      <family val="2"/>
      <charset val="162"/>
    </font>
    <font>
      <sz val="10"/>
      <color theme="1"/>
      <name val="Calibri"/>
      <family val="2"/>
      <charset val="162"/>
    </font>
    <font>
      <sz val="10"/>
      <name val="Calibri"/>
      <family val="2"/>
      <charset val="162"/>
    </font>
    <font>
      <b/>
      <sz val="9"/>
      <color rgb="FF5B0F00"/>
      <name val="Arial"/>
      <family val="2"/>
      <charset val="162"/>
    </font>
    <font>
      <b/>
      <sz val="10"/>
      <color rgb="FF5B0F00"/>
      <name val="Arial"/>
      <family val="2"/>
      <charset val="162"/>
    </font>
    <font>
      <sz val="10"/>
      <name val="Arial"/>
      <family val="2"/>
      <charset val="162"/>
    </font>
    <font>
      <sz val="9"/>
      <name val="Arial"/>
      <family val="2"/>
      <charset val="162"/>
    </font>
    <font>
      <sz val="9"/>
      <color rgb="FF9C0006"/>
      <name val="Calibri"/>
      <family val="2"/>
      <charset val="162"/>
    </font>
    <font>
      <b/>
      <sz val="11"/>
      <color theme="1"/>
      <name val="Calibri"/>
      <family val="2"/>
      <charset val="162"/>
    </font>
    <font>
      <sz val="10"/>
      <color theme="1"/>
      <name val="Arial"/>
      <family val="2"/>
      <charset val="162"/>
    </font>
    <font>
      <i/>
      <sz val="10"/>
      <color theme="1"/>
      <name val="Calibri"/>
      <family val="2"/>
      <charset val="162"/>
    </font>
    <font>
      <b/>
      <u/>
      <sz val="10"/>
      <color rgb="FF000000"/>
      <name val="Calibri"/>
      <family val="2"/>
      <charset val="162"/>
    </font>
    <font>
      <sz val="11"/>
      <color theme="1"/>
      <name val="Calibri"/>
      <family val="2"/>
      <charset val="162"/>
    </font>
    <font>
      <b/>
      <u/>
      <sz val="10"/>
      <color theme="1"/>
      <name val="Calibri"/>
      <family val="2"/>
      <charset val="162"/>
    </font>
    <font>
      <b/>
      <sz val="18"/>
      <color theme="1"/>
      <name val="Calibri"/>
      <family val="2"/>
      <charset val="162"/>
    </font>
    <font>
      <sz val="18"/>
      <color rgb="FF000000"/>
      <name val="Arial"/>
      <family val="2"/>
      <charset val="162"/>
    </font>
    <font>
      <sz val="10"/>
      <color rgb="FF000000"/>
      <name val="Arial"/>
      <family val="2"/>
      <charset val="162"/>
    </font>
    <font>
      <sz val="11"/>
      <color rgb="FF9C0006"/>
      <name val="Arial"/>
      <family val="2"/>
      <charset val="162"/>
      <scheme val="minor"/>
    </font>
    <font>
      <b/>
      <sz val="11"/>
      <color theme="1"/>
      <name val="Arial"/>
      <family val="2"/>
      <charset val="162"/>
      <scheme val="minor"/>
    </font>
    <font>
      <b/>
      <sz val="16"/>
      <color theme="1"/>
      <name val="Arial"/>
      <family val="2"/>
      <charset val="162"/>
      <scheme val="minor"/>
    </font>
    <font>
      <sz val="9"/>
      <color theme="1"/>
      <name val="Arial"/>
      <family val="2"/>
      <charset val="162"/>
    </font>
    <font>
      <sz val="11"/>
      <color theme="1"/>
      <name val="Arial"/>
      <family val="2"/>
      <scheme val="minor"/>
    </font>
    <font>
      <i/>
      <sz val="10"/>
      <color theme="1"/>
      <name val="Arial"/>
      <family val="2"/>
      <scheme val="minor"/>
    </font>
    <font>
      <sz val="10"/>
      <color theme="1"/>
      <name val="Arial"/>
      <family val="2"/>
      <scheme val="minor"/>
    </font>
    <font>
      <sz val="10"/>
      <color theme="1"/>
      <name val="Arial"/>
      <family val="2"/>
      <charset val="162"/>
      <scheme val="minor"/>
    </font>
    <font>
      <b/>
      <u/>
      <sz val="10"/>
      <color theme="1"/>
      <name val="Arial"/>
      <family val="2"/>
      <charset val="162"/>
      <scheme val="minor"/>
    </font>
  </fonts>
  <fills count="9">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EFEFEF"/>
        <bgColor rgb="FFEFEFEF"/>
      </patternFill>
    </fill>
    <fill>
      <patternFill patternType="solid">
        <fgColor rgb="FFFFC7CE"/>
        <bgColor rgb="FFFFC7CE"/>
      </patternFill>
    </fill>
    <fill>
      <patternFill patternType="solid">
        <fgColor rgb="FFFFC7CE"/>
      </patternFill>
    </fill>
    <fill>
      <patternFill patternType="solid">
        <fgColor theme="0" tint="-0.14999847407452621"/>
        <bgColor rgb="FFEFEFEF"/>
      </patternFill>
    </fill>
    <fill>
      <patternFill patternType="solid">
        <fgColor theme="0" tint="-0.14999847407452621"/>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rgb="FF000000"/>
      </bottom>
      <diagonal/>
    </border>
  </borders>
  <cellStyleXfs count="5">
    <xf numFmtId="0" fontId="0" fillId="0" borderId="0"/>
    <xf numFmtId="9" fontId="20" fillId="0" borderId="0" applyFont="0" applyFill="0" applyBorder="0" applyAlignment="0" applyProtection="0"/>
    <xf numFmtId="0" fontId="21" fillId="6" borderId="0" applyNumberFormat="0" applyBorder="0" applyAlignment="0" applyProtection="0"/>
    <xf numFmtId="0" fontId="25" fillId="0" borderId="0"/>
    <xf numFmtId="9" fontId="25" fillId="0" borderId="0" applyFont="0" applyFill="0" applyBorder="0" applyAlignment="0" applyProtection="0"/>
  </cellStyleXfs>
  <cellXfs count="84">
    <xf numFmtId="0" fontId="0" fillId="0" borderId="0" xfId="0" applyFont="1" applyAlignment="1"/>
    <xf numFmtId="3" fontId="1" fillId="0" borderId="0" xfId="0" applyNumberFormat="1" applyFont="1"/>
    <xf numFmtId="3" fontId="2" fillId="2" borderId="0" xfId="0" applyNumberFormat="1" applyFont="1" applyFill="1" applyAlignment="1">
      <alignment horizontal="right"/>
    </xf>
    <xf numFmtId="0" fontId="6" fillId="0" borderId="0" xfId="0" applyFont="1" applyAlignment="1">
      <alignment horizontal="right"/>
    </xf>
    <xf numFmtId="0" fontId="7" fillId="3" borderId="1" xfId="0" applyFont="1" applyFill="1" applyBorder="1" applyAlignment="1"/>
    <xf numFmtId="3" fontId="7" fillId="3" borderId="1" xfId="0" applyNumberFormat="1" applyFont="1" applyFill="1" applyBorder="1" applyAlignment="1"/>
    <xf numFmtId="0" fontId="8" fillId="4" borderId="1" xfId="0" applyFont="1" applyFill="1" applyBorder="1" applyAlignment="1"/>
    <xf numFmtId="3" fontId="9" fillId="0" borderId="1" xfId="0" applyNumberFormat="1" applyFont="1" applyBorder="1" applyAlignment="1">
      <alignment horizontal="right"/>
    </xf>
    <xf numFmtId="0" fontId="9" fillId="0" borderId="1" xfId="0" applyFont="1" applyBorder="1" applyAlignment="1"/>
    <xf numFmtId="0" fontId="10" fillId="0" borderId="1" xfId="0" applyFont="1" applyBorder="1" applyAlignment="1"/>
    <xf numFmtId="10" fontId="11" fillId="5" borderId="1" xfId="0" applyNumberFormat="1" applyFont="1" applyFill="1" applyBorder="1" applyAlignment="1">
      <alignment horizontal="right"/>
    </xf>
    <xf numFmtId="3" fontId="11" fillId="5" borderId="1" xfId="0" applyNumberFormat="1" applyFont="1" applyFill="1" applyBorder="1" applyAlignment="1">
      <alignment horizontal="right"/>
    </xf>
    <xf numFmtId="9" fontId="5" fillId="0" borderId="1" xfId="0" applyNumberFormat="1" applyFont="1" applyBorder="1" applyAlignment="1">
      <alignment horizontal="right"/>
    </xf>
    <xf numFmtId="164" fontId="5" fillId="0" borderId="1" xfId="0" applyNumberFormat="1" applyFont="1" applyBorder="1" applyAlignment="1">
      <alignment horizontal="right"/>
    </xf>
    <xf numFmtId="10" fontId="10" fillId="0" borderId="1" xfId="0" applyNumberFormat="1" applyFont="1" applyBorder="1"/>
    <xf numFmtId="3" fontId="10" fillId="0" borderId="1" xfId="0" applyNumberFormat="1" applyFont="1" applyBorder="1" applyAlignment="1"/>
    <xf numFmtId="3" fontId="8" fillId="4" borderId="1" xfId="0" applyNumberFormat="1" applyFont="1" applyFill="1" applyBorder="1" applyAlignment="1"/>
    <xf numFmtId="0" fontId="1" fillId="0" borderId="1" xfId="0" applyFont="1" applyBorder="1" applyAlignment="1"/>
    <xf numFmtId="3" fontId="1" fillId="0" borderId="1" xfId="0" applyNumberFormat="1" applyFont="1" applyBorder="1" applyAlignment="1"/>
    <xf numFmtId="3" fontId="10" fillId="0" borderId="1" xfId="0" applyNumberFormat="1" applyFont="1" applyBorder="1"/>
    <xf numFmtId="0" fontId="13" fillId="0" borderId="0" xfId="0" applyFont="1" applyAlignment="1"/>
    <xf numFmtId="3" fontId="9" fillId="0" borderId="0" xfId="0" applyNumberFormat="1" applyFont="1" applyAlignment="1"/>
    <xf numFmtId="0" fontId="14" fillId="3" borderId="0" xfId="0" applyFont="1" applyFill="1" applyAlignment="1"/>
    <xf numFmtId="0" fontId="16" fillId="0" borderId="0" xfId="0" applyFont="1" applyAlignment="1"/>
    <xf numFmtId="0" fontId="3" fillId="0" borderId="0" xfId="0" applyFont="1" applyAlignment="1"/>
    <xf numFmtId="0" fontId="16" fillId="0" borderId="0" xfId="0" applyFont="1" applyAlignment="1"/>
    <xf numFmtId="0" fontId="0" fillId="0" borderId="0" xfId="0" applyFont="1" applyAlignment="1"/>
    <xf numFmtId="0" fontId="4" fillId="0" borderId="0" xfId="0" applyFont="1" applyAlignment="1">
      <alignment horizontal="center"/>
    </xf>
    <xf numFmtId="0" fontId="12" fillId="3" borderId="0" xfId="0" applyFont="1" applyFill="1" applyAlignment="1"/>
    <xf numFmtId="0" fontId="5" fillId="3" borderId="0" xfId="0" applyFont="1" applyFill="1" applyAlignment="1"/>
    <xf numFmtId="0" fontId="5" fillId="0" borderId="0" xfId="0" applyFont="1" applyAlignment="1">
      <alignment horizontal="right"/>
    </xf>
    <xf numFmtId="3" fontId="12" fillId="3" borderId="0" xfId="0" applyNumberFormat="1" applyFont="1" applyFill="1" applyAlignment="1"/>
    <xf numFmtId="3" fontId="15" fillId="3" borderId="0" xfId="0" applyNumberFormat="1" applyFont="1" applyFill="1" applyAlignment="1">
      <alignment vertical="top" wrapText="1"/>
    </xf>
    <xf numFmtId="0" fontId="18" fillId="0" borderId="0" xfId="0" applyFont="1" applyAlignment="1"/>
    <xf numFmtId="0" fontId="19" fillId="0" borderId="0" xfId="0" applyFont="1" applyAlignment="1"/>
    <xf numFmtId="0" fontId="3" fillId="0" borderId="0" xfId="0" applyFont="1" applyAlignment="1"/>
    <xf numFmtId="0" fontId="23" fillId="0" borderId="0" xfId="0" applyFont="1" applyAlignment="1">
      <alignment horizontal="left"/>
    </xf>
    <xf numFmtId="0" fontId="0" fillId="0" borderId="0" xfId="0"/>
    <xf numFmtId="0" fontId="3" fillId="0" borderId="0" xfId="0" applyFont="1" applyAlignment="1">
      <alignment horizontal="left"/>
    </xf>
    <xf numFmtId="0" fontId="3" fillId="0" borderId="0" xfId="0" applyFont="1"/>
    <xf numFmtId="0" fontId="3" fillId="0" borderId="0" xfId="0" applyFont="1" applyAlignment="1">
      <alignment horizontal="center"/>
    </xf>
    <xf numFmtId="0" fontId="0" fillId="0" borderId="0" xfId="0"/>
    <xf numFmtId="0" fontId="0" fillId="0" borderId="0" xfId="0" applyAlignment="1">
      <alignment horizontal="right"/>
    </xf>
    <xf numFmtId="0" fontId="8" fillId="7" borderId="1" xfId="0" applyFont="1" applyFill="1" applyBorder="1"/>
    <xf numFmtId="0" fontId="8" fillId="4" borderId="1" xfId="0" applyFont="1" applyFill="1" applyBorder="1"/>
    <xf numFmtId="3" fontId="13" fillId="0" borderId="2" xfId="0" applyNumberFormat="1" applyFont="1" applyBorder="1"/>
    <xf numFmtId="0" fontId="0" fillId="0" borderId="3" xfId="0" applyBorder="1"/>
    <xf numFmtId="0" fontId="24" fillId="0" borderId="3" xfId="0" applyFont="1" applyBorder="1"/>
    <xf numFmtId="10" fontId="21" fillId="6" borderId="3" xfId="2" applyNumberFormat="1" applyBorder="1"/>
    <xf numFmtId="3" fontId="21" fillId="6" borderId="1" xfId="2" applyNumberFormat="1" applyBorder="1"/>
    <xf numFmtId="3" fontId="13" fillId="0" borderId="0" xfId="0" applyNumberFormat="1" applyFont="1"/>
    <xf numFmtId="10" fontId="0" fillId="0" borderId="3" xfId="0" applyNumberFormat="1" applyBorder="1"/>
    <xf numFmtId="3" fontId="13" fillId="0" borderId="1" xfId="0" applyNumberFormat="1" applyFont="1" applyBorder="1"/>
    <xf numFmtId="0" fontId="13" fillId="0" borderId="1" xfId="0" applyFont="1" applyBorder="1"/>
    <xf numFmtId="0" fontId="0" fillId="0" borderId="0" xfId="0" applyAlignment="1">
      <alignment vertical="center" wrapText="1"/>
    </xf>
    <xf numFmtId="0" fontId="22" fillId="8" borderId="0" xfId="0" applyFont="1" applyFill="1" applyAlignment="1">
      <alignment horizontal="left"/>
    </xf>
    <xf numFmtId="0" fontId="0" fillId="8" borderId="0" xfId="0" applyFill="1" applyAlignment="1">
      <alignment horizontal="left"/>
    </xf>
    <xf numFmtId="0" fontId="0" fillId="8" borderId="0" xfId="0" applyFill="1"/>
    <xf numFmtId="0" fontId="22" fillId="8" borderId="0" xfId="0" applyFont="1" applyFill="1" applyAlignment="1">
      <alignment horizontal="left" vertical="center"/>
    </xf>
    <xf numFmtId="0" fontId="26" fillId="8" borderId="0" xfId="0" applyFont="1" applyFill="1"/>
    <xf numFmtId="0" fontId="27" fillId="8" borderId="0" xfId="0" applyFont="1" applyFill="1" applyAlignment="1">
      <alignment horizontal="left" vertical="center"/>
    </xf>
    <xf numFmtId="0" fontId="0" fillId="8" borderId="4" xfId="0" applyFill="1" applyBorder="1"/>
    <xf numFmtId="0" fontId="28" fillId="8" borderId="0" xfId="0" applyFont="1" applyFill="1" applyAlignment="1">
      <alignment horizontal="left" vertical="top" wrapText="1"/>
    </xf>
    <xf numFmtId="0" fontId="27" fillId="8" borderId="0" xfId="0" applyFont="1" applyFill="1" applyAlignment="1">
      <alignment horizontal="left" vertical="top" wrapText="1"/>
    </xf>
    <xf numFmtId="0" fontId="0" fillId="0" borderId="0" xfId="0" applyAlignment="1">
      <alignment horizontal="left" vertical="center"/>
    </xf>
    <xf numFmtId="0" fontId="0" fillId="0" borderId="0" xfId="0" applyAlignment="1">
      <alignment horizontal="left" vertical="center" wrapText="1"/>
    </xf>
    <xf numFmtId="0" fontId="3" fillId="0" borderId="5" xfId="0" applyFont="1" applyBorder="1" applyAlignment="1">
      <alignment horizontal="center"/>
    </xf>
    <xf numFmtId="3" fontId="13" fillId="0" borderId="1" xfId="0" applyNumberFormat="1" applyFont="1" applyBorder="1" applyAlignment="1">
      <alignment horizontal="right"/>
    </xf>
    <xf numFmtId="0" fontId="8" fillId="4" borderId="2" xfId="0" applyFont="1" applyFill="1" applyBorder="1"/>
    <xf numFmtId="0" fontId="1" fillId="0" borderId="1" xfId="0" applyFont="1" applyBorder="1"/>
    <xf numFmtId="9" fontId="0" fillId="0" borderId="0" xfId="1" applyFont="1" applyAlignment="1"/>
    <xf numFmtId="3" fontId="1" fillId="0" borderId="1" xfId="0" applyNumberFormat="1" applyFont="1" applyBorder="1"/>
    <xf numFmtId="3" fontId="21" fillId="6" borderId="1" xfId="2" applyNumberFormat="1" applyBorder="1"/>
    <xf numFmtId="10" fontId="21" fillId="6" borderId="3" xfId="2" applyNumberFormat="1" applyBorder="1"/>
    <xf numFmtId="9" fontId="0" fillId="0" borderId="3" xfId="4" applyFont="1" applyBorder="1"/>
    <xf numFmtId="164" fontId="0" fillId="0" borderId="3" xfId="4" applyNumberFormat="1" applyFont="1" applyBorder="1"/>
    <xf numFmtId="10" fontId="0" fillId="0" borderId="0" xfId="0" applyNumberFormat="1"/>
    <xf numFmtId="0" fontId="23" fillId="0" borderId="0" xfId="0" applyFont="1" applyAlignment="1">
      <alignment horizontal="left"/>
    </xf>
    <xf numFmtId="0" fontId="3" fillId="0" borderId="0" xfId="0" applyFont="1" applyAlignment="1">
      <alignment horizontal="left"/>
    </xf>
    <xf numFmtId="0" fontId="0" fillId="0" borderId="5" xfId="0" applyBorder="1" applyAlignment="1">
      <alignment horizontal="right"/>
    </xf>
    <xf numFmtId="9" fontId="0" fillId="0" borderId="0" xfId="4" applyFont="1" applyBorder="1"/>
    <xf numFmtId="164" fontId="0" fillId="0" borderId="0" xfId="4" applyNumberFormat="1" applyFont="1" applyBorder="1"/>
    <xf numFmtId="3" fontId="8" fillId="4" borderId="1" xfId="0" applyNumberFormat="1" applyFont="1" applyFill="1" applyBorder="1"/>
    <xf numFmtId="3" fontId="13" fillId="0" borderId="3" xfId="0" applyNumberFormat="1" applyFont="1" applyBorder="1"/>
  </cellXfs>
  <cellStyles count="5">
    <cellStyle name="Kötü" xfId="2" builtinId="27"/>
    <cellStyle name="Normal" xfId="0" builtinId="0"/>
    <cellStyle name="Normal 2" xfId="3" xr:uid="{16A3EBA0-FFEA-47ED-BD48-799077B68FC5}"/>
    <cellStyle name="Yüzde" xfId="1" builtinId="5"/>
    <cellStyle name="Yüzde 2" xfId="4" xr:uid="{7A261596-843A-4198-85AA-5703E1172C9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Y1000"/>
  <sheetViews>
    <sheetView workbookViewId="0">
      <selection activeCell="C18" sqref="C18"/>
    </sheetView>
  </sheetViews>
  <sheetFormatPr defaultColWidth="14.42578125" defaultRowHeight="15.75" customHeight="1" x14ac:dyDescent="0.2"/>
  <cols>
    <col min="1" max="1" width="31.42578125" customWidth="1"/>
    <col min="4" max="4" width="27.85546875" customWidth="1"/>
    <col min="7" max="7" width="64.28515625" customWidth="1"/>
    <col min="10" max="10" width="64.28515625" customWidth="1"/>
    <col min="13" max="13" width="64.28515625" customWidth="1"/>
    <col min="16" max="16" width="64.28515625" customWidth="1"/>
  </cols>
  <sheetData>
    <row r="1" spans="1:17" ht="21.75" customHeight="1" x14ac:dyDescent="0.35">
      <c r="A1" s="33" t="s">
        <v>0</v>
      </c>
      <c r="B1" s="34"/>
      <c r="C1" s="34"/>
      <c r="K1" s="1"/>
      <c r="L1" s="2"/>
      <c r="N1" s="1"/>
      <c r="Q1" s="1"/>
    </row>
    <row r="2" spans="1:17" ht="12.75" x14ac:dyDescent="0.2">
      <c r="A2" s="35" t="s">
        <v>1</v>
      </c>
      <c r="B2" s="26"/>
      <c r="C2" s="26"/>
      <c r="G2" s="27" t="s">
        <v>2</v>
      </c>
      <c r="H2" s="26"/>
      <c r="J2" s="27" t="s">
        <v>3</v>
      </c>
      <c r="K2" s="26"/>
      <c r="M2" s="27" t="s">
        <v>4</v>
      </c>
      <c r="N2" s="26"/>
      <c r="P2" s="27" t="s">
        <v>5</v>
      </c>
      <c r="Q2" s="26"/>
    </row>
    <row r="3" spans="1:17" ht="15.75" customHeight="1" x14ac:dyDescent="0.2">
      <c r="A3" s="30" t="s">
        <v>6</v>
      </c>
      <c r="B3" s="26"/>
      <c r="C3" s="3" t="s">
        <v>7</v>
      </c>
      <c r="G3" s="4" t="s">
        <v>8</v>
      </c>
      <c r="H3" s="4" t="s">
        <v>9</v>
      </c>
      <c r="J3" s="4" t="s">
        <v>8</v>
      </c>
      <c r="K3" s="5" t="s">
        <v>9</v>
      </c>
      <c r="M3" s="4" t="s">
        <v>8</v>
      </c>
      <c r="N3" s="5" t="s">
        <v>9</v>
      </c>
      <c r="P3" s="4" t="s">
        <v>8</v>
      </c>
      <c r="Q3" s="5" t="s">
        <v>9</v>
      </c>
    </row>
    <row r="4" spans="1:17" ht="12.75" x14ac:dyDescent="0.2">
      <c r="A4" s="6" t="s">
        <v>10</v>
      </c>
      <c r="B4" s="7">
        <v>6105</v>
      </c>
      <c r="C4" s="8"/>
      <c r="G4" s="9" t="s">
        <v>11</v>
      </c>
      <c r="H4" s="10">
        <v>0.76196467175252247</v>
      </c>
      <c r="J4" s="9" t="s">
        <v>11</v>
      </c>
      <c r="K4" s="11">
        <v>103598</v>
      </c>
      <c r="M4" s="9" t="s">
        <v>11</v>
      </c>
      <c r="N4" s="11">
        <v>102599</v>
      </c>
      <c r="P4" s="9" t="s">
        <v>12</v>
      </c>
      <c r="Q4" s="11">
        <v>2234</v>
      </c>
    </row>
    <row r="5" spans="1:17" ht="12.75" x14ac:dyDescent="0.2">
      <c r="A5" s="6" t="s">
        <v>13</v>
      </c>
      <c r="B5" s="7">
        <v>1151794</v>
      </c>
      <c r="C5" s="12">
        <v>0.11124819195099124</v>
      </c>
      <c r="G5" s="9" t="s">
        <v>14</v>
      </c>
      <c r="H5" s="10">
        <v>7.9998247300456751E-2</v>
      </c>
      <c r="J5" s="9" t="s">
        <v>14</v>
      </c>
      <c r="K5" s="11">
        <v>9655</v>
      </c>
      <c r="M5" s="9" t="s">
        <v>14</v>
      </c>
      <c r="N5" s="11">
        <v>5141</v>
      </c>
      <c r="P5" s="9" t="s">
        <v>14</v>
      </c>
      <c r="Q5" s="11">
        <v>843</v>
      </c>
    </row>
    <row r="6" spans="1:17" ht="12.75" x14ac:dyDescent="0.2">
      <c r="A6" s="6" t="s">
        <v>15</v>
      </c>
      <c r="B6" s="7">
        <v>101018</v>
      </c>
      <c r="C6" s="12">
        <v>4.7981547842958681E-2</v>
      </c>
      <c r="G6" s="9" t="s">
        <v>12</v>
      </c>
      <c r="H6" s="10">
        <v>5.7769612639778922E-2</v>
      </c>
      <c r="J6" s="9" t="s">
        <v>12</v>
      </c>
      <c r="K6" s="11">
        <v>4708</v>
      </c>
      <c r="M6" s="9" t="s">
        <v>12</v>
      </c>
      <c r="N6" s="11">
        <v>2898</v>
      </c>
      <c r="P6" s="9" t="s">
        <v>11</v>
      </c>
      <c r="Q6" s="11">
        <v>708</v>
      </c>
    </row>
    <row r="7" spans="1:17" ht="12.75" x14ac:dyDescent="0.2">
      <c r="A7" s="6" t="s">
        <v>16</v>
      </c>
      <c r="B7" s="7">
        <v>269076</v>
      </c>
      <c r="C7" s="13">
        <v>0.42670472282923783</v>
      </c>
      <c r="G7" s="9" t="s">
        <v>17</v>
      </c>
      <c r="H7" s="10">
        <v>3.6843696888322619E-2</v>
      </c>
      <c r="J7" s="9" t="s">
        <v>17</v>
      </c>
      <c r="K7" s="11">
        <v>3442</v>
      </c>
      <c r="M7" s="9" t="s">
        <v>18</v>
      </c>
      <c r="N7" s="11">
        <v>1059</v>
      </c>
      <c r="P7" s="9" t="s">
        <v>17</v>
      </c>
      <c r="Q7" s="11">
        <v>255</v>
      </c>
    </row>
    <row r="8" spans="1:17" ht="12.75" x14ac:dyDescent="0.2">
      <c r="G8" s="9" t="s">
        <v>18</v>
      </c>
      <c r="H8" s="10">
        <v>1.2516136414512534E-2</v>
      </c>
      <c r="J8" s="9" t="s">
        <v>18</v>
      </c>
      <c r="K8" s="11">
        <v>1394</v>
      </c>
      <c r="M8" s="9" t="s">
        <v>17</v>
      </c>
      <c r="N8" s="11">
        <v>1031</v>
      </c>
      <c r="P8" s="9" t="s">
        <v>18</v>
      </c>
      <c r="Q8" s="11">
        <v>237</v>
      </c>
    </row>
    <row r="9" spans="1:17" ht="12.75" x14ac:dyDescent="0.2">
      <c r="G9" s="9" t="s">
        <v>19</v>
      </c>
      <c r="H9" s="14">
        <v>9.3341467191144604E-3</v>
      </c>
      <c r="J9" s="9" t="s">
        <v>19</v>
      </c>
      <c r="K9" s="15">
        <v>937</v>
      </c>
      <c r="M9" s="9" t="s">
        <v>20</v>
      </c>
      <c r="N9" s="15">
        <v>503</v>
      </c>
      <c r="P9" s="9" t="s">
        <v>21</v>
      </c>
      <c r="Q9" s="15">
        <v>85</v>
      </c>
    </row>
    <row r="10" spans="1:17" ht="12.75" x14ac:dyDescent="0.2">
      <c r="A10" s="27" t="s">
        <v>22</v>
      </c>
      <c r="B10" s="26"/>
      <c r="D10" s="27" t="s">
        <v>23</v>
      </c>
      <c r="E10" s="26"/>
      <c r="G10" s="9" t="s">
        <v>20</v>
      </c>
      <c r="H10" s="14">
        <v>7.5720252806476089E-3</v>
      </c>
      <c r="J10" s="9" t="s">
        <v>20</v>
      </c>
      <c r="K10" s="15">
        <v>737</v>
      </c>
      <c r="M10" s="9" t="s">
        <v>19</v>
      </c>
      <c r="N10" s="15">
        <v>403</v>
      </c>
      <c r="P10" s="9" t="s">
        <v>24</v>
      </c>
      <c r="Q10" s="15">
        <v>66</v>
      </c>
    </row>
    <row r="11" spans="1:17" ht="12.75" x14ac:dyDescent="0.2">
      <c r="A11" s="6" t="s">
        <v>25</v>
      </c>
      <c r="B11" s="16" t="s">
        <v>26</v>
      </c>
      <c r="D11" s="6" t="s">
        <v>25</v>
      </c>
      <c r="E11" s="16" t="s">
        <v>26</v>
      </c>
      <c r="G11" s="9" t="s">
        <v>24</v>
      </c>
      <c r="H11" s="14">
        <v>6.900119283463734E-3</v>
      </c>
      <c r="J11" s="9" t="s">
        <v>27</v>
      </c>
      <c r="K11" s="15">
        <v>730</v>
      </c>
      <c r="M11" s="9" t="s">
        <v>24</v>
      </c>
      <c r="N11" s="15">
        <v>273</v>
      </c>
      <c r="P11" s="9" t="s">
        <v>19</v>
      </c>
      <c r="Q11" s="15">
        <v>57</v>
      </c>
    </row>
    <row r="12" spans="1:17" ht="12.75" x14ac:dyDescent="0.2">
      <c r="A12" s="17" t="s">
        <v>28</v>
      </c>
      <c r="B12" s="18">
        <v>91407</v>
      </c>
      <c r="D12" s="17" t="s">
        <v>28</v>
      </c>
      <c r="E12" s="18">
        <v>91213</v>
      </c>
      <c r="G12" s="9" t="s">
        <v>27</v>
      </c>
      <c r="H12" s="14">
        <v>4.8891689979235504E-3</v>
      </c>
      <c r="J12" s="9" t="s">
        <v>24</v>
      </c>
      <c r="K12" s="15">
        <v>720</v>
      </c>
      <c r="M12" s="9" t="s">
        <v>29</v>
      </c>
      <c r="N12" s="15">
        <v>180</v>
      </c>
      <c r="P12" s="9" t="s">
        <v>27</v>
      </c>
      <c r="Q12" s="15">
        <v>53</v>
      </c>
    </row>
    <row r="13" spans="1:17" ht="12.75" x14ac:dyDescent="0.2">
      <c r="A13" s="17" t="s">
        <v>30</v>
      </c>
      <c r="B13" s="18">
        <v>9152</v>
      </c>
      <c r="D13" s="17" t="s">
        <v>30</v>
      </c>
      <c r="E13" s="18">
        <v>9103</v>
      </c>
      <c r="G13" s="9" t="s">
        <v>29</v>
      </c>
      <c r="H13" s="14">
        <v>3.4916635525221846E-3</v>
      </c>
      <c r="J13" s="9" t="s">
        <v>31</v>
      </c>
      <c r="K13" s="15">
        <v>345</v>
      </c>
      <c r="M13" s="9" t="s">
        <v>27</v>
      </c>
      <c r="N13" s="15">
        <v>138</v>
      </c>
      <c r="P13" s="9" t="s">
        <v>31</v>
      </c>
      <c r="Q13" s="15">
        <v>51</v>
      </c>
    </row>
    <row r="14" spans="1:17" ht="12.75" x14ac:dyDescent="0.2">
      <c r="A14" s="17" t="s">
        <v>32</v>
      </c>
      <c r="B14" s="18">
        <v>1053</v>
      </c>
      <c r="D14" s="17" t="s">
        <v>32</v>
      </c>
      <c r="E14" s="18">
        <v>1040</v>
      </c>
      <c r="G14" s="9" t="s">
        <v>31</v>
      </c>
      <c r="H14" s="14">
        <v>3.2819980048285511E-3</v>
      </c>
      <c r="J14" s="9" t="s">
        <v>33</v>
      </c>
      <c r="K14" s="15">
        <v>342</v>
      </c>
      <c r="M14" s="9" t="s">
        <v>33</v>
      </c>
      <c r="N14" s="15">
        <v>132</v>
      </c>
      <c r="P14" s="9" t="s">
        <v>29</v>
      </c>
      <c r="Q14" s="15">
        <v>48</v>
      </c>
    </row>
    <row r="15" spans="1:17" ht="12.75" x14ac:dyDescent="0.2">
      <c r="A15" s="17" t="s">
        <v>34</v>
      </c>
      <c r="B15" s="18">
        <v>553</v>
      </c>
      <c r="D15" s="17" t="s">
        <v>34</v>
      </c>
      <c r="E15" s="18">
        <v>512</v>
      </c>
      <c r="G15" s="9" t="s">
        <v>35</v>
      </c>
      <c r="H15" s="14">
        <v>2.6180381843304121E-3</v>
      </c>
      <c r="J15" s="9" t="s">
        <v>29</v>
      </c>
      <c r="K15" s="15">
        <v>281</v>
      </c>
      <c r="M15" s="9" t="s">
        <v>31</v>
      </c>
      <c r="N15" s="15">
        <v>120</v>
      </c>
      <c r="P15" s="9" t="s">
        <v>35</v>
      </c>
      <c r="Q15" s="15">
        <v>42</v>
      </c>
    </row>
    <row r="16" spans="1:17" ht="12.75" x14ac:dyDescent="0.2">
      <c r="A16" s="17" t="s">
        <v>36</v>
      </c>
      <c r="B16" s="18">
        <v>440</v>
      </c>
      <c r="D16" s="17" t="s">
        <v>37</v>
      </c>
      <c r="E16" s="18">
        <v>419</v>
      </c>
      <c r="G16" s="9" t="s">
        <v>21</v>
      </c>
      <c r="H16" s="14">
        <v>2.6103190412642683E-3</v>
      </c>
      <c r="J16" s="9" t="s">
        <v>35</v>
      </c>
      <c r="K16" s="15">
        <v>268</v>
      </c>
      <c r="M16" s="9" t="s">
        <v>38</v>
      </c>
      <c r="N16" s="15">
        <v>69</v>
      </c>
      <c r="P16" s="9" t="s">
        <v>39</v>
      </c>
      <c r="Q16" s="15">
        <v>28</v>
      </c>
    </row>
    <row r="17" spans="1:17" ht="12.75" x14ac:dyDescent="0.2">
      <c r="A17" s="17" t="s">
        <v>37</v>
      </c>
      <c r="B17" s="18">
        <v>434</v>
      </c>
      <c r="D17" s="17" t="s">
        <v>36</v>
      </c>
      <c r="E17" s="18">
        <v>325</v>
      </c>
      <c r="G17" s="9" t="s">
        <v>33</v>
      </c>
      <c r="H17" s="14">
        <v>2.4938507944133382E-3</v>
      </c>
      <c r="J17" s="9" t="s">
        <v>38</v>
      </c>
      <c r="K17" s="15">
        <v>219</v>
      </c>
      <c r="M17" s="9" t="s">
        <v>21</v>
      </c>
      <c r="N17" s="15">
        <v>67</v>
      </c>
      <c r="P17" s="9" t="s">
        <v>20</v>
      </c>
      <c r="Q17" s="15">
        <v>20</v>
      </c>
    </row>
    <row r="18" spans="1:17" ht="12.75" x14ac:dyDescent="0.2">
      <c r="A18" s="17" t="s">
        <v>40</v>
      </c>
      <c r="B18" s="18">
        <v>422</v>
      </c>
      <c r="D18" s="17" t="s">
        <v>41</v>
      </c>
      <c r="E18" s="18">
        <v>305</v>
      </c>
      <c r="G18" s="9" t="s">
        <v>38</v>
      </c>
      <c r="H18" s="14">
        <v>2.4281245615413224E-3</v>
      </c>
      <c r="J18" s="9" t="s">
        <v>21</v>
      </c>
      <c r="K18" s="15">
        <v>197</v>
      </c>
      <c r="M18" s="9" t="s">
        <v>35</v>
      </c>
      <c r="N18" s="15">
        <v>59</v>
      </c>
      <c r="P18" s="9" t="s">
        <v>33</v>
      </c>
      <c r="Q18" s="15">
        <v>18</v>
      </c>
    </row>
    <row r="19" spans="1:17" ht="12.75" x14ac:dyDescent="0.2">
      <c r="A19" s="17" t="s">
        <v>42</v>
      </c>
      <c r="B19" s="18">
        <v>395</v>
      </c>
      <c r="D19" s="17" t="s">
        <v>43</v>
      </c>
      <c r="E19" s="18">
        <v>300</v>
      </c>
      <c r="G19" s="9" t="s">
        <v>39</v>
      </c>
      <c r="H19" s="14">
        <v>8.3253228304553794E-4</v>
      </c>
      <c r="J19" s="9" t="s">
        <v>44</v>
      </c>
      <c r="K19" s="15">
        <v>131</v>
      </c>
      <c r="M19" s="9" t="s">
        <v>45</v>
      </c>
      <c r="N19" s="15">
        <v>36</v>
      </c>
      <c r="P19" s="9" t="s">
        <v>44</v>
      </c>
      <c r="Q19" s="15">
        <v>16</v>
      </c>
    </row>
    <row r="20" spans="1:17" ht="12.75" x14ac:dyDescent="0.2">
      <c r="A20" s="17" t="s">
        <v>46</v>
      </c>
      <c r="B20" s="18">
        <v>372</v>
      </c>
      <c r="D20" s="17" t="s">
        <v>40</v>
      </c>
      <c r="E20" s="18">
        <v>298</v>
      </c>
      <c r="G20" s="9" t="s">
        <v>44</v>
      </c>
      <c r="H20" s="14">
        <v>7.5761118858002729E-4</v>
      </c>
      <c r="J20" s="9" t="s">
        <v>45</v>
      </c>
      <c r="K20" s="15">
        <v>81</v>
      </c>
      <c r="M20" s="9" t="s">
        <v>39</v>
      </c>
      <c r="N20" s="15">
        <v>28</v>
      </c>
      <c r="P20" s="9" t="s">
        <v>38</v>
      </c>
      <c r="Q20" s="15">
        <v>15</v>
      </c>
    </row>
    <row r="21" spans="1:17" ht="12.75" x14ac:dyDescent="0.2">
      <c r="A21" s="17" t="s">
        <v>47</v>
      </c>
      <c r="B21" s="18">
        <v>352</v>
      </c>
      <c r="D21" s="17" t="s">
        <v>42</v>
      </c>
      <c r="E21" s="18">
        <v>273</v>
      </c>
      <c r="G21" s="9" t="s">
        <v>45</v>
      </c>
      <c r="H21" s="14">
        <v>7.0789082588927936E-4</v>
      </c>
      <c r="J21" s="9" t="s">
        <v>48</v>
      </c>
      <c r="K21" s="15">
        <v>68</v>
      </c>
      <c r="M21" s="9" t="s">
        <v>44</v>
      </c>
      <c r="N21" s="15">
        <v>28</v>
      </c>
      <c r="P21" s="9" t="s">
        <v>49</v>
      </c>
      <c r="Q21" s="15">
        <v>13</v>
      </c>
    </row>
    <row r="22" spans="1:17" ht="12.75" x14ac:dyDescent="0.2">
      <c r="G22" s="9" t="s">
        <v>48</v>
      </c>
      <c r="H22" s="14">
        <v>6.9006868675127147E-4</v>
      </c>
      <c r="J22" s="9" t="s">
        <v>49</v>
      </c>
      <c r="K22" s="15">
        <v>65</v>
      </c>
      <c r="M22" s="9" t="s">
        <v>49</v>
      </c>
      <c r="N22" s="15">
        <v>14</v>
      </c>
      <c r="P22" s="9" t="s">
        <v>45</v>
      </c>
      <c r="Q22" s="15">
        <v>11</v>
      </c>
    </row>
    <row r="23" spans="1:17" ht="12.75" x14ac:dyDescent="0.2">
      <c r="A23" s="27" t="s">
        <v>50</v>
      </c>
      <c r="B23" s="26"/>
      <c r="G23" s="9" t="s">
        <v>49</v>
      </c>
      <c r="H23" s="14">
        <v>6.6623015669406362E-4</v>
      </c>
      <c r="J23" s="9" t="s">
        <v>51</v>
      </c>
      <c r="K23" s="15">
        <v>57</v>
      </c>
      <c r="M23" s="9" t="s">
        <v>51</v>
      </c>
      <c r="N23" s="15">
        <v>11</v>
      </c>
      <c r="P23" s="9" t="s">
        <v>52</v>
      </c>
      <c r="Q23" s="15">
        <v>10</v>
      </c>
    </row>
    <row r="24" spans="1:17" ht="12.75" x14ac:dyDescent="0.2">
      <c r="A24" s="6" t="s">
        <v>25</v>
      </c>
      <c r="B24" s="16" t="s">
        <v>26</v>
      </c>
      <c r="G24" s="9" t="s">
        <v>51</v>
      </c>
      <c r="H24" s="14">
        <v>5.3284790518349535E-4</v>
      </c>
      <c r="J24" s="9" t="s">
        <v>39</v>
      </c>
      <c r="K24" s="15">
        <v>55</v>
      </c>
      <c r="M24" s="9" t="s">
        <v>52</v>
      </c>
      <c r="N24" s="15">
        <v>8</v>
      </c>
      <c r="P24" s="9" t="s">
        <v>48</v>
      </c>
      <c r="Q24" s="15">
        <v>10</v>
      </c>
    </row>
    <row r="25" spans="1:17" ht="12.75" x14ac:dyDescent="0.2">
      <c r="A25" s="17" t="s">
        <v>28</v>
      </c>
      <c r="B25" s="18">
        <v>470</v>
      </c>
      <c r="G25" s="9" t="s">
        <v>52</v>
      </c>
      <c r="H25" s="14">
        <v>3.9662773342802148E-4</v>
      </c>
      <c r="J25" s="9" t="s">
        <v>53</v>
      </c>
      <c r="K25" s="15">
        <v>32</v>
      </c>
      <c r="M25" s="9" t="s">
        <v>54</v>
      </c>
      <c r="N25" s="15">
        <v>6</v>
      </c>
      <c r="P25" s="9" t="s">
        <v>51</v>
      </c>
      <c r="Q25" s="15">
        <v>9</v>
      </c>
    </row>
    <row r="26" spans="1:17" ht="12.75" x14ac:dyDescent="0.2">
      <c r="A26" s="17" t="s">
        <v>40</v>
      </c>
      <c r="B26" s="18">
        <v>463</v>
      </c>
      <c r="G26" s="9" t="s">
        <v>53</v>
      </c>
      <c r="H26" s="14">
        <v>2.5938591038438154E-4</v>
      </c>
      <c r="J26" s="9" t="s">
        <v>52</v>
      </c>
      <c r="K26" s="15">
        <v>19</v>
      </c>
      <c r="M26" s="9" t="s">
        <v>53</v>
      </c>
      <c r="N26" s="15">
        <v>5</v>
      </c>
      <c r="P26" s="9" t="s">
        <v>55</v>
      </c>
      <c r="Q26" s="15">
        <v>8</v>
      </c>
    </row>
    <row r="27" spans="1:17" ht="12.75" x14ac:dyDescent="0.2">
      <c r="A27" s="17" t="s">
        <v>56</v>
      </c>
      <c r="B27" s="18">
        <v>191</v>
      </c>
      <c r="G27" s="9" t="s">
        <v>57</v>
      </c>
      <c r="H27" s="14">
        <v>1.3167949936362478E-4</v>
      </c>
      <c r="J27" s="9" t="s">
        <v>57</v>
      </c>
      <c r="K27" s="15">
        <v>17</v>
      </c>
      <c r="M27" s="9" t="s">
        <v>55</v>
      </c>
      <c r="N27" s="15">
        <v>4</v>
      </c>
      <c r="P27" s="9" t="s">
        <v>58</v>
      </c>
      <c r="Q27" s="15">
        <v>4</v>
      </c>
    </row>
    <row r="28" spans="1:17" ht="12.75" x14ac:dyDescent="0.2">
      <c r="A28" s="17" t="s">
        <v>59</v>
      </c>
      <c r="B28" s="18">
        <v>169</v>
      </c>
      <c r="G28" s="9" t="s">
        <v>58</v>
      </c>
      <c r="H28" s="14">
        <v>1.0897613740437912E-4</v>
      </c>
      <c r="J28" s="9" t="s">
        <v>55</v>
      </c>
      <c r="K28" s="15">
        <v>12</v>
      </c>
      <c r="M28" s="9" t="s">
        <v>57</v>
      </c>
      <c r="N28" s="15">
        <v>3</v>
      </c>
      <c r="P28" s="9" t="s">
        <v>53</v>
      </c>
      <c r="Q28" s="15">
        <v>3</v>
      </c>
    </row>
    <row r="29" spans="1:17" ht="12.75" x14ac:dyDescent="0.2">
      <c r="A29" s="17" t="s">
        <v>60</v>
      </c>
      <c r="B29" s="18">
        <v>167</v>
      </c>
      <c r="G29" s="9" t="s">
        <v>54</v>
      </c>
      <c r="H29" s="14">
        <v>7.3785926367548357E-5</v>
      </c>
      <c r="J29" s="9" t="s">
        <v>54</v>
      </c>
      <c r="K29" s="15">
        <v>8</v>
      </c>
      <c r="M29" s="9" t="s">
        <v>58</v>
      </c>
      <c r="N29" s="15">
        <v>1</v>
      </c>
      <c r="P29" s="9" t="s">
        <v>61</v>
      </c>
      <c r="Q29" s="15">
        <v>1</v>
      </c>
    </row>
    <row r="30" spans="1:17" ht="12.75" x14ac:dyDescent="0.2">
      <c r="A30" s="17" t="s">
        <v>62</v>
      </c>
      <c r="B30" s="18">
        <v>107</v>
      </c>
      <c r="G30" s="9" t="s">
        <v>55</v>
      </c>
      <c r="H30" s="14">
        <v>3.5757795085811896E-5</v>
      </c>
      <c r="J30" s="9" t="s">
        <v>61</v>
      </c>
      <c r="K30" s="15">
        <v>5</v>
      </c>
      <c r="M30" s="9" t="s">
        <v>63</v>
      </c>
      <c r="N30" s="19">
        <v>114816</v>
      </c>
      <c r="P30" s="9" t="s">
        <v>57</v>
      </c>
      <c r="Q30" s="15">
        <v>1</v>
      </c>
    </row>
    <row r="31" spans="1:17" ht="12.75" x14ac:dyDescent="0.2">
      <c r="A31" s="17" t="s">
        <v>64</v>
      </c>
      <c r="B31" s="18">
        <v>93</v>
      </c>
      <c r="G31" s="9" t="s">
        <v>65</v>
      </c>
      <c r="H31" s="14">
        <v>3.1784706742943912E-5</v>
      </c>
      <c r="J31" s="9" t="s">
        <v>66</v>
      </c>
      <c r="K31" s="15">
        <v>4</v>
      </c>
      <c r="N31" s="1"/>
      <c r="P31" s="9" t="s">
        <v>67</v>
      </c>
      <c r="Q31" s="15">
        <v>1</v>
      </c>
    </row>
    <row r="32" spans="1:17" ht="12.75" x14ac:dyDescent="0.2">
      <c r="A32" s="17" t="s">
        <v>68</v>
      </c>
      <c r="B32" s="18">
        <v>82</v>
      </c>
      <c r="G32" s="9" t="s">
        <v>61</v>
      </c>
      <c r="H32" s="14">
        <v>3.1784706742943912E-5</v>
      </c>
      <c r="J32" s="9" t="s">
        <v>65</v>
      </c>
      <c r="K32" s="15">
        <v>4</v>
      </c>
      <c r="N32" s="1"/>
      <c r="P32" s="9" t="s">
        <v>63</v>
      </c>
      <c r="Q32" s="19">
        <v>4847</v>
      </c>
    </row>
    <row r="33" spans="1:25" ht="12.75" x14ac:dyDescent="0.2">
      <c r="A33" s="17" t="s">
        <v>69</v>
      </c>
      <c r="B33" s="18">
        <v>81</v>
      </c>
      <c r="G33" s="9" t="s">
        <v>67</v>
      </c>
      <c r="H33" s="14">
        <v>2.5541282204151355E-5</v>
      </c>
      <c r="J33" s="9" t="s">
        <v>58</v>
      </c>
      <c r="K33" s="15">
        <v>2</v>
      </c>
      <c r="N33" s="1"/>
      <c r="Q33" s="1"/>
    </row>
    <row r="34" spans="1:25" ht="12.75" x14ac:dyDescent="0.2">
      <c r="A34" s="17" t="s">
        <v>70</v>
      </c>
      <c r="B34" s="18">
        <v>78</v>
      </c>
      <c r="G34" s="9" t="s">
        <v>66</v>
      </c>
      <c r="H34" s="14">
        <v>4.5406723918491301E-6</v>
      </c>
      <c r="J34" s="9" t="s">
        <v>71</v>
      </c>
      <c r="K34" s="15">
        <v>1</v>
      </c>
      <c r="N34" s="1"/>
      <c r="Q34" s="1"/>
    </row>
    <row r="35" spans="1:25" ht="12.75" x14ac:dyDescent="0.2">
      <c r="G35" s="9" t="s">
        <v>71</v>
      </c>
      <c r="H35" s="14">
        <v>1.1351680979622825E-6</v>
      </c>
      <c r="J35" s="9" t="s">
        <v>67</v>
      </c>
      <c r="K35" s="15">
        <v>1</v>
      </c>
      <c r="N35" s="1"/>
      <c r="Q35" s="1"/>
    </row>
    <row r="36" spans="1:25" ht="12.75" x14ac:dyDescent="0.2">
      <c r="J36" s="9" t="s">
        <v>63</v>
      </c>
      <c r="K36" s="19">
        <v>128135</v>
      </c>
      <c r="N36" s="1"/>
      <c r="Q36" s="1"/>
    </row>
    <row r="37" spans="1:25" ht="15.75" customHeight="1" x14ac:dyDescent="0.25">
      <c r="A37" s="28" t="s">
        <v>72</v>
      </c>
      <c r="B37" s="26"/>
      <c r="C37" s="26"/>
      <c r="D37" s="26"/>
      <c r="E37" s="26"/>
      <c r="F37" s="26"/>
      <c r="G37" s="26"/>
      <c r="H37" s="31" t="s">
        <v>73</v>
      </c>
      <c r="I37" s="26"/>
      <c r="J37" s="26"/>
      <c r="K37" s="26"/>
      <c r="L37" s="20"/>
      <c r="M37" s="20"/>
      <c r="N37" s="21"/>
      <c r="O37" s="20"/>
      <c r="P37" s="20"/>
      <c r="Q37" s="21"/>
      <c r="R37" s="20"/>
      <c r="S37" s="20"/>
      <c r="T37" s="20"/>
      <c r="U37" s="20"/>
      <c r="V37" s="20"/>
      <c r="W37" s="20"/>
      <c r="X37" s="20"/>
      <c r="Y37" s="20"/>
    </row>
    <row r="38" spans="1:25" ht="12.75" x14ac:dyDescent="0.2">
      <c r="A38" s="22" t="s">
        <v>7</v>
      </c>
      <c r="B38" s="29" t="s">
        <v>74</v>
      </c>
      <c r="C38" s="26"/>
      <c r="D38" s="26"/>
      <c r="E38" s="26"/>
      <c r="F38" s="26"/>
      <c r="G38" s="26"/>
      <c r="H38" s="32" t="s">
        <v>75</v>
      </c>
      <c r="I38" s="26"/>
      <c r="J38" s="26"/>
      <c r="K38" s="26"/>
      <c r="L38" s="20"/>
      <c r="M38" s="20"/>
      <c r="N38" s="21"/>
      <c r="O38" s="20"/>
      <c r="P38" s="20"/>
      <c r="Q38" s="21"/>
      <c r="R38" s="20"/>
      <c r="S38" s="20"/>
      <c r="T38" s="20"/>
      <c r="U38" s="20"/>
      <c r="V38" s="20"/>
      <c r="W38" s="20"/>
      <c r="X38" s="20"/>
      <c r="Y38" s="20"/>
    </row>
    <row r="39" spans="1:25" ht="12.75" x14ac:dyDescent="0.2">
      <c r="A39" s="22" t="s">
        <v>76</v>
      </c>
      <c r="B39" s="29" t="s">
        <v>77</v>
      </c>
      <c r="C39" s="26"/>
      <c r="D39" s="26"/>
      <c r="E39" s="26"/>
      <c r="F39" s="26"/>
      <c r="G39" s="26"/>
      <c r="H39" s="26"/>
      <c r="I39" s="26"/>
      <c r="J39" s="26"/>
      <c r="K39" s="26"/>
      <c r="L39" s="20"/>
      <c r="M39" s="20"/>
      <c r="N39" s="21"/>
      <c r="O39" s="20"/>
      <c r="P39" s="20"/>
      <c r="Q39" s="21"/>
      <c r="R39" s="20"/>
      <c r="S39" s="20"/>
      <c r="T39" s="20"/>
      <c r="U39" s="20"/>
      <c r="V39" s="20"/>
      <c r="W39" s="20"/>
      <c r="X39" s="20"/>
      <c r="Y39" s="20"/>
    </row>
    <row r="40" spans="1:25" ht="12.75" x14ac:dyDescent="0.2">
      <c r="A40" s="22" t="s">
        <v>78</v>
      </c>
      <c r="B40" s="29" t="s">
        <v>79</v>
      </c>
      <c r="C40" s="26"/>
      <c r="D40" s="26"/>
      <c r="E40" s="26"/>
      <c r="F40" s="26"/>
      <c r="G40" s="26"/>
      <c r="H40" s="26"/>
      <c r="I40" s="26"/>
      <c r="J40" s="26"/>
      <c r="K40" s="26"/>
      <c r="L40" s="20"/>
      <c r="M40" s="20"/>
      <c r="N40" s="21"/>
      <c r="O40" s="20"/>
      <c r="P40" s="20"/>
      <c r="Q40" s="21"/>
      <c r="R40" s="20"/>
      <c r="S40" s="20"/>
      <c r="T40" s="20"/>
      <c r="U40" s="20"/>
      <c r="V40" s="20"/>
      <c r="W40" s="20"/>
      <c r="X40" s="20"/>
      <c r="Y40" s="20"/>
    </row>
    <row r="41" spans="1:25" ht="12.75" x14ac:dyDescent="0.2">
      <c r="A41" s="22" t="s">
        <v>80</v>
      </c>
      <c r="B41" s="29" t="s">
        <v>81</v>
      </c>
      <c r="C41" s="26"/>
      <c r="D41" s="26"/>
      <c r="E41" s="26"/>
      <c r="F41" s="26"/>
      <c r="G41" s="26"/>
      <c r="H41" s="26"/>
      <c r="I41" s="26"/>
      <c r="J41" s="26"/>
      <c r="K41" s="26"/>
      <c r="L41" s="20"/>
      <c r="M41" s="20"/>
      <c r="N41" s="21"/>
      <c r="O41" s="20"/>
      <c r="P41" s="20"/>
      <c r="Q41" s="21"/>
      <c r="R41" s="20"/>
      <c r="S41" s="20"/>
      <c r="T41" s="20"/>
      <c r="U41" s="20"/>
      <c r="V41" s="20"/>
      <c r="W41" s="20"/>
      <c r="X41" s="20"/>
      <c r="Y41" s="20"/>
    </row>
    <row r="42" spans="1:25" ht="12.75" x14ac:dyDescent="0.2">
      <c r="A42" s="22" t="s">
        <v>82</v>
      </c>
      <c r="B42" s="29" t="s">
        <v>83</v>
      </c>
      <c r="C42" s="26"/>
      <c r="D42" s="26"/>
      <c r="E42" s="26"/>
      <c r="F42" s="26"/>
      <c r="G42" s="26"/>
      <c r="H42" s="26"/>
      <c r="I42" s="26"/>
      <c r="J42" s="26"/>
      <c r="K42" s="26"/>
      <c r="L42" s="20"/>
      <c r="M42" s="20"/>
      <c r="N42" s="21"/>
      <c r="O42" s="20"/>
      <c r="P42" s="20"/>
      <c r="Q42" s="21"/>
      <c r="R42" s="20"/>
      <c r="S42" s="20"/>
      <c r="T42" s="20"/>
      <c r="U42" s="20"/>
      <c r="V42" s="20"/>
      <c r="W42" s="20"/>
      <c r="X42" s="20"/>
      <c r="Y42" s="20"/>
    </row>
    <row r="43" spans="1:25" ht="12.75" x14ac:dyDescent="0.2">
      <c r="A43" s="22" t="s">
        <v>84</v>
      </c>
      <c r="B43" s="29" t="s">
        <v>85</v>
      </c>
      <c r="C43" s="26"/>
      <c r="D43" s="26"/>
      <c r="E43" s="26"/>
      <c r="F43" s="26"/>
      <c r="G43" s="26"/>
      <c r="H43" s="26"/>
      <c r="I43" s="26"/>
      <c r="J43" s="26"/>
      <c r="K43" s="26"/>
      <c r="L43" s="20"/>
      <c r="M43" s="20"/>
      <c r="N43" s="21"/>
      <c r="O43" s="20"/>
      <c r="P43" s="20"/>
      <c r="Q43" s="21"/>
      <c r="R43" s="20"/>
      <c r="S43" s="20"/>
      <c r="T43" s="20"/>
      <c r="U43" s="20"/>
      <c r="V43" s="20"/>
      <c r="W43" s="20"/>
      <c r="X43" s="20"/>
      <c r="Y43" s="20"/>
    </row>
    <row r="44" spans="1:25" ht="12.75" x14ac:dyDescent="0.2">
      <c r="K44" s="1"/>
      <c r="N44" s="1"/>
      <c r="Q44" s="1"/>
    </row>
    <row r="45" spans="1:25" ht="12.75" x14ac:dyDescent="0.2">
      <c r="K45" s="1"/>
      <c r="N45" s="1"/>
      <c r="Q45" s="1"/>
    </row>
    <row r="46" spans="1:25" ht="12.75" x14ac:dyDescent="0.2">
      <c r="K46" s="1"/>
      <c r="N46" s="1"/>
      <c r="Q46" s="1"/>
    </row>
    <row r="47" spans="1:25" ht="12.75" x14ac:dyDescent="0.2">
      <c r="K47" s="1"/>
      <c r="N47" s="1"/>
      <c r="Q47" s="1"/>
    </row>
    <row r="48" spans="1:25" ht="12.75" x14ac:dyDescent="0.2">
      <c r="K48" s="1"/>
      <c r="N48" s="1"/>
      <c r="Q48" s="1"/>
    </row>
    <row r="49" spans="1:25" ht="12.75" x14ac:dyDescent="0.2">
      <c r="K49" s="1"/>
      <c r="N49" s="1"/>
      <c r="Q49" s="1"/>
    </row>
    <row r="50" spans="1:25" ht="12.75" x14ac:dyDescent="0.2">
      <c r="K50" s="1"/>
      <c r="N50" s="1"/>
      <c r="Q50" s="1"/>
    </row>
    <row r="51" spans="1:25" ht="12.75" x14ac:dyDescent="0.2">
      <c r="K51" s="1"/>
      <c r="N51" s="1"/>
      <c r="Q51" s="1"/>
    </row>
    <row r="52" spans="1:25" ht="12.75" x14ac:dyDescent="0.2">
      <c r="K52" s="1"/>
      <c r="N52" s="1"/>
      <c r="Q52" s="1"/>
    </row>
    <row r="53" spans="1:25" ht="12.75" x14ac:dyDescent="0.2">
      <c r="K53" s="1"/>
      <c r="N53" s="1"/>
      <c r="Q53" s="1"/>
    </row>
    <row r="54" spans="1:25" ht="12.75" x14ac:dyDescent="0.2">
      <c r="K54" s="1"/>
      <c r="N54" s="1"/>
      <c r="Q54" s="1"/>
    </row>
    <row r="55" spans="1:25" ht="12.75" x14ac:dyDescent="0.2">
      <c r="K55" s="1"/>
      <c r="N55" s="1"/>
      <c r="Q55" s="1"/>
    </row>
    <row r="56" spans="1:25" ht="12.75" x14ac:dyDescent="0.2">
      <c r="K56" s="1"/>
      <c r="N56" s="1"/>
      <c r="Q56" s="1"/>
    </row>
    <row r="57" spans="1:25" ht="12.75" x14ac:dyDescent="0.2">
      <c r="K57" s="1"/>
      <c r="N57" s="1"/>
      <c r="Q57" s="1"/>
    </row>
    <row r="58" spans="1:25" ht="12.75" x14ac:dyDescent="0.2">
      <c r="K58" s="1"/>
      <c r="N58" s="1"/>
      <c r="Q58" s="1"/>
    </row>
    <row r="59" spans="1:25" ht="12.75" x14ac:dyDescent="0.2">
      <c r="K59" s="1"/>
      <c r="N59" s="1"/>
      <c r="Q59" s="1"/>
    </row>
    <row r="60" spans="1:25" ht="12.75" x14ac:dyDescent="0.2">
      <c r="K60" s="1"/>
      <c r="N60" s="1"/>
      <c r="Q60" s="1"/>
    </row>
    <row r="61" spans="1:25" ht="15" x14ac:dyDescent="0.25">
      <c r="A61" s="23" t="s">
        <v>76</v>
      </c>
      <c r="B61" s="25" t="s">
        <v>77</v>
      </c>
      <c r="C61" s="26"/>
      <c r="D61" s="26"/>
      <c r="E61" s="26"/>
      <c r="F61" s="26"/>
      <c r="G61" s="26"/>
      <c r="H61" s="20"/>
      <c r="I61" s="20"/>
      <c r="J61" s="20"/>
      <c r="K61" s="21"/>
      <c r="L61" s="20"/>
      <c r="M61" s="20"/>
      <c r="N61" s="21"/>
      <c r="O61" s="20"/>
      <c r="P61" s="20"/>
      <c r="Q61" s="21"/>
      <c r="R61" s="20"/>
      <c r="S61" s="20"/>
      <c r="T61" s="20"/>
      <c r="U61" s="20"/>
      <c r="V61" s="20"/>
      <c r="W61" s="20"/>
      <c r="X61" s="20"/>
      <c r="Y61" s="20"/>
    </row>
    <row r="62" spans="1:25" ht="15" x14ac:dyDescent="0.25">
      <c r="A62" s="23" t="s">
        <v>78</v>
      </c>
      <c r="B62" s="25" t="s">
        <v>79</v>
      </c>
      <c r="C62" s="26"/>
      <c r="D62" s="26"/>
      <c r="E62" s="26"/>
      <c r="F62" s="26"/>
      <c r="G62" s="26"/>
      <c r="H62" s="20"/>
      <c r="I62" s="20"/>
      <c r="J62" s="20"/>
      <c r="K62" s="21"/>
      <c r="L62" s="20"/>
      <c r="M62" s="20"/>
      <c r="N62" s="21"/>
      <c r="O62" s="20"/>
      <c r="P62" s="20"/>
      <c r="Q62" s="21"/>
      <c r="R62" s="20"/>
      <c r="S62" s="20"/>
      <c r="T62" s="20"/>
      <c r="U62" s="20"/>
      <c r="V62" s="20"/>
      <c r="W62" s="20"/>
      <c r="X62" s="20"/>
      <c r="Y62" s="20"/>
    </row>
    <row r="63" spans="1:25" ht="15" x14ac:dyDescent="0.25">
      <c r="A63" s="23" t="s">
        <v>80</v>
      </c>
      <c r="B63" s="25" t="s">
        <v>81</v>
      </c>
      <c r="C63" s="26"/>
      <c r="D63" s="26"/>
      <c r="E63" s="26"/>
      <c r="F63" s="26"/>
      <c r="G63" s="26"/>
      <c r="H63" s="20"/>
      <c r="I63" s="20"/>
      <c r="J63" s="20"/>
      <c r="K63" s="21"/>
      <c r="L63" s="20"/>
      <c r="M63" s="20"/>
      <c r="N63" s="21"/>
      <c r="O63" s="20"/>
      <c r="P63" s="20"/>
      <c r="Q63" s="21"/>
      <c r="R63" s="20"/>
      <c r="S63" s="20"/>
      <c r="T63" s="20"/>
      <c r="U63" s="20"/>
      <c r="V63" s="20"/>
      <c r="W63" s="20"/>
      <c r="X63" s="20"/>
      <c r="Y63" s="20"/>
    </row>
    <row r="64" spans="1:25" ht="15" x14ac:dyDescent="0.25">
      <c r="A64" s="23" t="s">
        <v>82</v>
      </c>
      <c r="B64" s="25" t="s">
        <v>83</v>
      </c>
      <c r="C64" s="26"/>
      <c r="D64" s="26"/>
      <c r="E64" s="26"/>
      <c r="F64" s="26"/>
      <c r="G64" s="26"/>
      <c r="H64" s="20"/>
      <c r="I64" s="20"/>
      <c r="J64" s="20"/>
      <c r="K64" s="21"/>
      <c r="L64" s="20"/>
      <c r="M64" s="20"/>
      <c r="N64" s="21"/>
      <c r="O64" s="20"/>
      <c r="P64" s="20"/>
      <c r="Q64" s="21"/>
      <c r="R64" s="20"/>
      <c r="S64" s="20"/>
      <c r="T64" s="20"/>
      <c r="U64" s="20"/>
      <c r="V64" s="20"/>
      <c r="W64" s="20"/>
      <c r="X64" s="20"/>
      <c r="Y64" s="20"/>
    </row>
    <row r="65" spans="1:25" ht="15" x14ac:dyDescent="0.25">
      <c r="A65" s="23" t="s">
        <v>84</v>
      </c>
      <c r="B65" s="25" t="s">
        <v>85</v>
      </c>
      <c r="C65" s="26"/>
      <c r="D65" s="26"/>
      <c r="E65" s="26"/>
      <c r="F65" s="26"/>
      <c r="G65" s="26"/>
      <c r="H65" s="20"/>
      <c r="I65" s="20"/>
      <c r="J65" s="20"/>
      <c r="K65" s="21"/>
      <c r="L65" s="20"/>
      <c r="M65" s="20"/>
      <c r="N65" s="21"/>
      <c r="O65" s="20"/>
      <c r="P65" s="20"/>
      <c r="Q65" s="21"/>
      <c r="R65" s="20"/>
      <c r="S65" s="20"/>
      <c r="T65" s="20"/>
      <c r="U65" s="20"/>
      <c r="V65" s="20"/>
      <c r="W65" s="20"/>
      <c r="X65" s="20"/>
      <c r="Y65" s="20"/>
    </row>
    <row r="66" spans="1:25" ht="12.75" x14ac:dyDescent="0.2">
      <c r="K66" s="1"/>
      <c r="N66" s="1"/>
      <c r="Q66" s="1"/>
    </row>
    <row r="67" spans="1:25" ht="12.75" x14ac:dyDescent="0.2">
      <c r="K67" s="1"/>
      <c r="N67" s="1"/>
      <c r="Q67" s="1"/>
    </row>
    <row r="68" spans="1:25" ht="12.75" x14ac:dyDescent="0.2">
      <c r="K68" s="1"/>
      <c r="N68" s="1"/>
      <c r="Q68" s="1"/>
    </row>
    <row r="69" spans="1:25" ht="12.75" x14ac:dyDescent="0.2">
      <c r="K69" s="1"/>
      <c r="N69" s="1"/>
      <c r="Q69" s="1"/>
    </row>
    <row r="70" spans="1:25" ht="12.75" x14ac:dyDescent="0.2">
      <c r="K70" s="1"/>
      <c r="N70" s="1"/>
      <c r="Q70" s="1"/>
    </row>
    <row r="71" spans="1:25" ht="12.75" x14ac:dyDescent="0.2">
      <c r="K71" s="1"/>
      <c r="N71" s="1"/>
      <c r="Q71" s="1"/>
    </row>
    <row r="72" spans="1:25" ht="12.75" x14ac:dyDescent="0.2">
      <c r="K72" s="1"/>
      <c r="N72" s="1"/>
      <c r="Q72" s="1"/>
    </row>
    <row r="73" spans="1:25" ht="12.75" x14ac:dyDescent="0.2">
      <c r="K73" s="1"/>
      <c r="N73" s="1"/>
      <c r="Q73" s="1"/>
    </row>
    <row r="74" spans="1:25" ht="12.75" x14ac:dyDescent="0.2">
      <c r="K74" s="1"/>
      <c r="N74" s="1"/>
      <c r="Q74" s="1"/>
    </row>
    <row r="75" spans="1:25" ht="12.75" x14ac:dyDescent="0.2">
      <c r="K75" s="1"/>
      <c r="N75" s="1"/>
      <c r="Q75" s="1"/>
    </row>
    <row r="76" spans="1:25" ht="12.75" x14ac:dyDescent="0.2">
      <c r="K76" s="1"/>
      <c r="N76" s="1"/>
      <c r="Q76" s="1"/>
    </row>
    <row r="77" spans="1:25" ht="12.75" x14ac:dyDescent="0.2">
      <c r="K77" s="1"/>
      <c r="N77" s="1"/>
      <c r="Q77" s="1"/>
    </row>
    <row r="78" spans="1:25" ht="12.75" x14ac:dyDescent="0.2">
      <c r="K78" s="1"/>
      <c r="N78" s="1"/>
      <c r="Q78" s="1"/>
    </row>
    <row r="79" spans="1:25" ht="12.75" x14ac:dyDescent="0.2">
      <c r="K79" s="1"/>
      <c r="N79" s="1"/>
      <c r="Q79" s="1"/>
    </row>
    <row r="80" spans="1:25" ht="12.75" x14ac:dyDescent="0.2">
      <c r="K80" s="1"/>
      <c r="N80" s="1"/>
      <c r="Q80" s="1"/>
    </row>
    <row r="81" spans="11:17" ht="12.75" x14ac:dyDescent="0.2">
      <c r="K81" s="1"/>
      <c r="N81" s="1"/>
      <c r="Q81" s="1"/>
    </row>
    <row r="82" spans="11:17" ht="12.75" x14ac:dyDescent="0.2">
      <c r="K82" s="1"/>
      <c r="N82" s="1"/>
      <c r="Q82" s="1"/>
    </row>
    <row r="83" spans="11:17" ht="12.75" x14ac:dyDescent="0.2">
      <c r="K83" s="1"/>
      <c r="N83" s="1"/>
      <c r="Q83" s="1"/>
    </row>
    <row r="84" spans="11:17" ht="12.75" x14ac:dyDescent="0.2">
      <c r="K84" s="1"/>
      <c r="N84" s="1"/>
      <c r="Q84" s="1"/>
    </row>
    <row r="85" spans="11:17" ht="12.75" x14ac:dyDescent="0.2">
      <c r="K85" s="1"/>
      <c r="N85" s="1"/>
      <c r="Q85" s="1"/>
    </row>
    <row r="86" spans="11:17" ht="12.75" x14ac:dyDescent="0.2">
      <c r="K86" s="1"/>
      <c r="N86" s="1"/>
      <c r="Q86" s="1"/>
    </row>
    <row r="87" spans="11:17" ht="12.75" x14ac:dyDescent="0.2">
      <c r="K87" s="1"/>
      <c r="N87" s="1"/>
      <c r="Q87" s="1"/>
    </row>
    <row r="88" spans="11:17" ht="12.75" x14ac:dyDescent="0.2">
      <c r="K88" s="1"/>
      <c r="N88" s="1"/>
      <c r="Q88" s="1"/>
    </row>
    <row r="89" spans="11:17" ht="12.75" x14ac:dyDescent="0.2">
      <c r="K89" s="1"/>
      <c r="N89" s="1"/>
      <c r="Q89" s="1"/>
    </row>
    <row r="90" spans="11:17" ht="12.75" x14ac:dyDescent="0.2">
      <c r="K90" s="1"/>
      <c r="N90" s="1"/>
      <c r="Q90" s="1"/>
    </row>
    <row r="91" spans="11:17" ht="12.75" x14ac:dyDescent="0.2">
      <c r="K91" s="1"/>
      <c r="N91" s="1"/>
      <c r="Q91" s="1"/>
    </row>
    <row r="92" spans="11:17" ht="12.75" x14ac:dyDescent="0.2">
      <c r="K92" s="1"/>
      <c r="N92" s="1"/>
      <c r="Q92" s="1"/>
    </row>
    <row r="93" spans="11:17" ht="12.75" x14ac:dyDescent="0.2">
      <c r="K93" s="1"/>
      <c r="N93" s="1"/>
      <c r="Q93" s="1"/>
    </row>
    <row r="94" spans="11:17" ht="12.75" x14ac:dyDescent="0.2">
      <c r="K94" s="1"/>
      <c r="N94" s="1"/>
      <c r="Q94" s="1"/>
    </row>
    <row r="95" spans="11:17" ht="12.75" x14ac:dyDescent="0.2">
      <c r="K95" s="1"/>
      <c r="N95" s="1"/>
      <c r="Q95" s="1"/>
    </row>
    <row r="96" spans="11:17" ht="12.75" x14ac:dyDescent="0.2">
      <c r="K96" s="1"/>
      <c r="N96" s="1"/>
      <c r="Q96" s="1"/>
    </row>
    <row r="97" spans="11:17" ht="12.75" x14ac:dyDescent="0.2">
      <c r="K97" s="1"/>
      <c r="N97" s="1"/>
      <c r="Q97" s="1"/>
    </row>
    <row r="98" spans="11:17" ht="12.75" x14ac:dyDescent="0.2">
      <c r="K98" s="1"/>
      <c r="N98" s="1"/>
      <c r="Q98" s="1"/>
    </row>
    <row r="99" spans="11:17" ht="12.75" x14ac:dyDescent="0.2">
      <c r="K99" s="1"/>
      <c r="N99" s="1"/>
      <c r="Q99" s="1"/>
    </row>
    <row r="100" spans="11:17" ht="12.75" x14ac:dyDescent="0.2">
      <c r="K100" s="1"/>
      <c r="N100" s="1"/>
      <c r="Q100" s="1"/>
    </row>
    <row r="101" spans="11:17" ht="12.75" x14ac:dyDescent="0.2">
      <c r="K101" s="1"/>
      <c r="N101" s="1"/>
      <c r="Q101" s="1"/>
    </row>
    <row r="102" spans="11:17" ht="12.75" x14ac:dyDescent="0.2">
      <c r="K102" s="1"/>
      <c r="N102" s="1"/>
      <c r="Q102" s="1"/>
    </row>
    <row r="103" spans="11:17" ht="12.75" x14ac:dyDescent="0.2">
      <c r="K103" s="1"/>
      <c r="N103" s="1"/>
      <c r="Q103" s="1"/>
    </row>
    <row r="104" spans="11:17" ht="12.75" x14ac:dyDescent="0.2">
      <c r="K104" s="1"/>
      <c r="N104" s="1"/>
      <c r="Q104" s="1"/>
    </row>
    <row r="105" spans="11:17" ht="12.75" x14ac:dyDescent="0.2">
      <c r="K105" s="1"/>
      <c r="N105" s="1"/>
      <c r="Q105" s="1"/>
    </row>
    <row r="106" spans="11:17" ht="12.75" x14ac:dyDescent="0.2">
      <c r="K106" s="1"/>
      <c r="N106" s="1"/>
      <c r="Q106" s="1"/>
    </row>
    <row r="107" spans="11:17" ht="12.75" x14ac:dyDescent="0.2">
      <c r="K107" s="1"/>
      <c r="N107" s="1"/>
      <c r="Q107" s="1"/>
    </row>
    <row r="108" spans="11:17" ht="12.75" x14ac:dyDescent="0.2">
      <c r="K108" s="1"/>
      <c r="N108" s="1"/>
      <c r="Q108" s="1"/>
    </row>
    <row r="109" spans="11:17" ht="12.75" x14ac:dyDescent="0.2">
      <c r="K109" s="1"/>
      <c r="N109" s="1"/>
      <c r="Q109" s="1"/>
    </row>
    <row r="110" spans="11:17" ht="12.75" x14ac:dyDescent="0.2">
      <c r="K110" s="1"/>
      <c r="N110" s="1"/>
      <c r="Q110" s="1"/>
    </row>
    <row r="111" spans="11:17" ht="12.75" x14ac:dyDescent="0.2">
      <c r="K111" s="1"/>
      <c r="N111" s="1"/>
      <c r="Q111" s="1"/>
    </row>
    <row r="112" spans="11:17" ht="12.75" x14ac:dyDescent="0.2">
      <c r="K112" s="1"/>
      <c r="N112" s="1"/>
      <c r="Q112" s="1"/>
    </row>
    <row r="113" spans="11:17" ht="12.75" x14ac:dyDescent="0.2">
      <c r="K113" s="1"/>
      <c r="N113" s="1"/>
      <c r="Q113" s="1"/>
    </row>
    <row r="114" spans="11:17" ht="12.75" x14ac:dyDescent="0.2">
      <c r="K114" s="1"/>
      <c r="N114" s="1"/>
      <c r="Q114" s="1"/>
    </row>
    <row r="115" spans="11:17" ht="12.75" x14ac:dyDescent="0.2">
      <c r="K115" s="1"/>
      <c r="N115" s="1"/>
      <c r="Q115" s="1"/>
    </row>
    <row r="116" spans="11:17" ht="12.75" x14ac:dyDescent="0.2">
      <c r="K116" s="1"/>
      <c r="N116" s="1"/>
      <c r="Q116" s="1"/>
    </row>
    <row r="117" spans="11:17" ht="12.75" x14ac:dyDescent="0.2">
      <c r="K117" s="1"/>
      <c r="N117" s="1"/>
      <c r="Q117" s="1"/>
    </row>
    <row r="118" spans="11:17" ht="12.75" x14ac:dyDescent="0.2">
      <c r="K118" s="1"/>
      <c r="N118" s="1"/>
      <c r="Q118" s="1"/>
    </row>
    <row r="119" spans="11:17" ht="12.75" x14ac:dyDescent="0.2">
      <c r="K119" s="1"/>
      <c r="N119" s="1"/>
      <c r="Q119" s="1"/>
    </row>
    <row r="120" spans="11:17" ht="12.75" x14ac:dyDescent="0.2">
      <c r="K120" s="1"/>
      <c r="N120" s="1"/>
      <c r="Q120" s="1"/>
    </row>
    <row r="121" spans="11:17" ht="12.75" x14ac:dyDescent="0.2">
      <c r="K121" s="1"/>
      <c r="N121" s="1"/>
      <c r="Q121" s="1"/>
    </row>
    <row r="122" spans="11:17" ht="12.75" x14ac:dyDescent="0.2">
      <c r="K122" s="1"/>
      <c r="N122" s="1"/>
      <c r="Q122" s="1"/>
    </row>
    <row r="123" spans="11:17" ht="12.75" x14ac:dyDescent="0.2">
      <c r="K123" s="1"/>
      <c r="N123" s="1"/>
      <c r="Q123" s="1"/>
    </row>
    <row r="124" spans="11:17" ht="12.75" x14ac:dyDescent="0.2">
      <c r="K124" s="1"/>
      <c r="N124" s="1"/>
      <c r="Q124" s="1"/>
    </row>
    <row r="125" spans="11:17" ht="12.75" x14ac:dyDescent="0.2">
      <c r="K125" s="1"/>
      <c r="N125" s="1"/>
      <c r="Q125" s="1"/>
    </row>
    <row r="126" spans="11:17" ht="12.75" x14ac:dyDescent="0.2">
      <c r="K126" s="1"/>
      <c r="N126" s="1"/>
      <c r="Q126" s="1"/>
    </row>
    <row r="127" spans="11:17" ht="12.75" x14ac:dyDescent="0.2">
      <c r="K127" s="1"/>
      <c r="N127" s="1"/>
      <c r="Q127" s="1"/>
    </row>
    <row r="128" spans="11:17" ht="12.75" x14ac:dyDescent="0.2">
      <c r="K128" s="1"/>
      <c r="N128" s="1"/>
      <c r="Q128" s="1"/>
    </row>
    <row r="129" spans="11:17" ht="12.75" x14ac:dyDescent="0.2">
      <c r="K129" s="1"/>
      <c r="N129" s="1"/>
      <c r="Q129" s="1"/>
    </row>
    <row r="130" spans="11:17" ht="12.75" x14ac:dyDescent="0.2">
      <c r="K130" s="1"/>
      <c r="N130" s="1"/>
      <c r="Q130" s="1"/>
    </row>
    <row r="131" spans="11:17" ht="12.75" x14ac:dyDescent="0.2">
      <c r="K131" s="1"/>
      <c r="N131" s="1"/>
      <c r="Q131" s="1"/>
    </row>
    <row r="132" spans="11:17" ht="12.75" x14ac:dyDescent="0.2">
      <c r="K132" s="1"/>
      <c r="N132" s="1"/>
      <c r="Q132" s="1"/>
    </row>
    <row r="133" spans="11:17" ht="12.75" x14ac:dyDescent="0.2">
      <c r="K133" s="1"/>
      <c r="N133" s="1"/>
      <c r="Q133" s="1"/>
    </row>
    <row r="134" spans="11:17" ht="12.75" x14ac:dyDescent="0.2">
      <c r="K134" s="1"/>
      <c r="N134" s="1"/>
      <c r="Q134" s="1"/>
    </row>
    <row r="135" spans="11:17" ht="12.75" x14ac:dyDescent="0.2">
      <c r="K135" s="1"/>
      <c r="N135" s="1"/>
      <c r="Q135" s="1"/>
    </row>
    <row r="136" spans="11:17" ht="12.75" x14ac:dyDescent="0.2">
      <c r="K136" s="1"/>
      <c r="N136" s="1"/>
      <c r="Q136" s="1"/>
    </row>
    <row r="137" spans="11:17" ht="12.75" x14ac:dyDescent="0.2">
      <c r="K137" s="1"/>
      <c r="N137" s="1"/>
      <c r="Q137" s="1"/>
    </row>
    <row r="138" spans="11:17" ht="12.75" x14ac:dyDescent="0.2">
      <c r="K138" s="1"/>
      <c r="N138" s="1"/>
      <c r="Q138" s="1"/>
    </row>
    <row r="139" spans="11:17" ht="12.75" x14ac:dyDescent="0.2">
      <c r="K139" s="1"/>
      <c r="N139" s="1"/>
      <c r="Q139" s="1"/>
    </row>
    <row r="140" spans="11:17" ht="12.75" x14ac:dyDescent="0.2">
      <c r="K140" s="1"/>
      <c r="N140" s="1"/>
      <c r="Q140" s="1"/>
    </row>
    <row r="141" spans="11:17" ht="12.75" x14ac:dyDescent="0.2">
      <c r="K141" s="1"/>
      <c r="N141" s="1"/>
      <c r="Q141" s="1"/>
    </row>
    <row r="142" spans="11:17" ht="12.75" x14ac:dyDescent="0.2">
      <c r="K142" s="1"/>
      <c r="N142" s="1"/>
      <c r="Q142" s="1"/>
    </row>
    <row r="143" spans="11:17" ht="12.75" x14ac:dyDescent="0.2">
      <c r="K143" s="1"/>
      <c r="N143" s="1"/>
      <c r="Q143" s="1"/>
    </row>
    <row r="144" spans="11:17" ht="12.75" x14ac:dyDescent="0.2">
      <c r="K144" s="1"/>
      <c r="N144" s="1"/>
      <c r="Q144" s="1"/>
    </row>
    <row r="145" spans="11:17" ht="12.75" x14ac:dyDescent="0.2">
      <c r="K145" s="1"/>
      <c r="N145" s="1"/>
      <c r="Q145" s="1"/>
    </row>
    <row r="146" spans="11:17" ht="12.75" x14ac:dyDescent="0.2">
      <c r="K146" s="1"/>
      <c r="N146" s="1"/>
      <c r="Q146" s="1"/>
    </row>
    <row r="147" spans="11:17" ht="12.75" x14ac:dyDescent="0.2">
      <c r="K147" s="1"/>
      <c r="N147" s="1"/>
      <c r="Q147" s="1"/>
    </row>
    <row r="148" spans="11:17" ht="12.75" x14ac:dyDescent="0.2">
      <c r="K148" s="1"/>
      <c r="N148" s="1"/>
      <c r="Q148" s="1"/>
    </row>
    <row r="149" spans="11:17" ht="12.75" x14ac:dyDescent="0.2">
      <c r="K149" s="1"/>
      <c r="N149" s="1"/>
      <c r="Q149" s="1"/>
    </row>
    <row r="150" spans="11:17" ht="12.75" x14ac:dyDescent="0.2">
      <c r="K150" s="1"/>
      <c r="N150" s="1"/>
      <c r="Q150" s="1"/>
    </row>
    <row r="151" spans="11:17" ht="12.75" x14ac:dyDescent="0.2">
      <c r="K151" s="1"/>
      <c r="N151" s="1"/>
      <c r="Q151" s="1"/>
    </row>
    <row r="152" spans="11:17" ht="12.75" x14ac:dyDescent="0.2">
      <c r="K152" s="1"/>
      <c r="N152" s="1"/>
      <c r="Q152" s="1"/>
    </row>
    <row r="153" spans="11:17" ht="12.75" x14ac:dyDescent="0.2">
      <c r="K153" s="1"/>
      <c r="N153" s="1"/>
      <c r="Q153" s="1"/>
    </row>
    <row r="154" spans="11:17" ht="12.75" x14ac:dyDescent="0.2">
      <c r="K154" s="1"/>
      <c r="N154" s="1"/>
      <c r="Q154" s="1"/>
    </row>
    <row r="155" spans="11:17" ht="12.75" x14ac:dyDescent="0.2">
      <c r="K155" s="1"/>
      <c r="N155" s="1"/>
      <c r="Q155" s="1"/>
    </row>
    <row r="156" spans="11:17" ht="12.75" x14ac:dyDescent="0.2">
      <c r="K156" s="1"/>
      <c r="N156" s="1"/>
      <c r="Q156" s="1"/>
    </row>
    <row r="157" spans="11:17" ht="12.75" x14ac:dyDescent="0.2">
      <c r="K157" s="1"/>
      <c r="N157" s="1"/>
      <c r="Q157" s="1"/>
    </row>
    <row r="158" spans="11:17" ht="12.75" x14ac:dyDescent="0.2">
      <c r="K158" s="1"/>
      <c r="N158" s="1"/>
      <c r="Q158" s="1"/>
    </row>
    <row r="159" spans="11:17" ht="12.75" x14ac:dyDescent="0.2">
      <c r="K159" s="1"/>
      <c r="N159" s="1"/>
      <c r="Q159" s="1"/>
    </row>
    <row r="160" spans="11:17" ht="12.75" x14ac:dyDescent="0.2">
      <c r="K160" s="1"/>
      <c r="N160" s="1"/>
      <c r="Q160" s="1"/>
    </row>
    <row r="161" spans="11:17" ht="12.75" x14ac:dyDescent="0.2">
      <c r="K161" s="1"/>
      <c r="N161" s="1"/>
      <c r="Q161" s="1"/>
    </row>
    <row r="162" spans="11:17" ht="12.75" x14ac:dyDescent="0.2">
      <c r="K162" s="1"/>
      <c r="N162" s="1"/>
      <c r="Q162" s="1"/>
    </row>
    <row r="163" spans="11:17" ht="12.75" x14ac:dyDescent="0.2">
      <c r="K163" s="1"/>
      <c r="N163" s="1"/>
      <c r="Q163" s="1"/>
    </row>
    <row r="164" spans="11:17" ht="12.75" x14ac:dyDescent="0.2">
      <c r="K164" s="1"/>
      <c r="N164" s="1"/>
      <c r="Q164" s="1"/>
    </row>
    <row r="165" spans="11:17" ht="12.75" x14ac:dyDescent="0.2">
      <c r="K165" s="1"/>
      <c r="N165" s="1"/>
      <c r="Q165" s="1"/>
    </row>
    <row r="166" spans="11:17" ht="12.75" x14ac:dyDescent="0.2">
      <c r="K166" s="1"/>
      <c r="N166" s="1"/>
      <c r="Q166" s="1"/>
    </row>
    <row r="167" spans="11:17" ht="12.75" x14ac:dyDescent="0.2">
      <c r="K167" s="1"/>
      <c r="N167" s="1"/>
      <c r="Q167" s="1"/>
    </row>
    <row r="168" spans="11:17" ht="12.75" x14ac:dyDescent="0.2">
      <c r="K168" s="1"/>
      <c r="N168" s="1"/>
      <c r="Q168" s="1"/>
    </row>
    <row r="169" spans="11:17" ht="12.75" x14ac:dyDescent="0.2">
      <c r="K169" s="1"/>
      <c r="N169" s="1"/>
      <c r="Q169" s="1"/>
    </row>
    <row r="170" spans="11:17" ht="12.75" x14ac:dyDescent="0.2">
      <c r="K170" s="1"/>
      <c r="N170" s="1"/>
      <c r="Q170" s="1"/>
    </row>
    <row r="171" spans="11:17" ht="12.75" x14ac:dyDescent="0.2">
      <c r="K171" s="1"/>
      <c r="N171" s="1"/>
      <c r="Q171" s="1"/>
    </row>
    <row r="172" spans="11:17" ht="12.75" x14ac:dyDescent="0.2">
      <c r="K172" s="1"/>
      <c r="N172" s="1"/>
      <c r="Q172" s="1"/>
    </row>
    <row r="173" spans="11:17" ht="12.75" x14ac:dyDescent="0.2">
      <c r="K173" s="1"/>
      <c r="N173" s="1"/>
      <c r="Q173" s="1"/>
    </row>
    <row r="174" spans="11:17" ht="12.75" x14ac:dyDescent="0.2">
      <c r="K174" s="1"/>
      <c r="N174" s="1"/>
      <c r="Q174" s="1"/>
    </row>
    <row r="175" spans="11:17" ht="12.75" x14ac:dyDescent="0.2">
      <c r="K175" s="1"/>
      <c r="N175" s="1"/>
      <c r="Q175" s="1"/>
    </row>
    <row r="176" spans="11:17" ht="12.75" x14ac:dyDescent="0.2">
      <c r="K176" s="1"/>
      <c r="N176" s="1"/>
      <c r="Q176" s="1"/>
    </row>
    <row r="177" spans="11:17" ht="12.75" x14ac:dyDescent="0.2">
      <c r="K177" s="1"/>
      <c r="N177" s="1"/>
      <c r="Q177" s="1"/>
    </row>
    <row r="178" spans="11:17" ht="12.75" x14ac:dyDescent="0.2">
      <c r="K178" s="1"/>
      <c r="N178" s="1"/>
      <c r="Q178" s="1"/>
    </row>
    <row r="179" spans="11:17" ht="12.75" x14ac:dyDescent="0.2">
      <c r="K179" s="1"/>
      <c r="N179" s="1"/>
      <c r="Q179" s="1"/>
    </row>
    <row r="180" spans="11:17" ht="12.75" x14ac:dyDescent="0.2">
      <c r="K180" s="1"/>
      <c r="N180" s="1"/>
      <c r="Q180" s="1"/>
    </row>
    <row r="181" spans="11:17" ht="12.75" x14ac:dyDescent="0.2">
      <c r="K181" s="1"/>
      <c r="N181" s="1"/>
      <c r="Q181" s="1"/>
    </row>
    <row r="182" spans="11:17" ht="12.75" x14ac:dyDescent="0.2">
      <c r="K182" s="1"/>
      <c r="N182" s="1"/>
      <c r="Q182" s="1"/>
    </row>
    <row r="183" spans="11:17" ht="12.75" x14ac:dyDescent="0.2">
      <c r="K183" s="1"/>
      <c r="N183" s="1"/>
      <c r="Q183" s="1"/>
    </row>
    <row r="184" spans="11:17" ht="12.75" x14ac:dyDescent="0.2">
      <c r="K184" s="1"/>
      <c r="N184" s="1"/>
      <c r="Q184" s="1"/>
    </row>
    <row r="185" spans="11:17" ht="12.75" x14ac:dyDescent="0.2">
      <c r="K185" s="1"/>
      <c r="N185" s="1"/>
      <c r="Q185" s="1"/>
    </row>
    <row r="186" spans="11:17" ht="12.75" x14ac:dyDescent="0.2">
      <c r="K186" s="1"/>
      <c r="N186" s="1"/>
      <c r="Q186" s="1"/>
    </row>
    <row r="187" spans="11:17" ht="12.75" x14ac:dyDescent="0.2">
      <c r="K187" s="1"/>
      <c r="N187" s="1"/>
      <c r="Q187" s="1"/>
    </row>
    <row r="188" spans="11:17" ht="12.75" x14ac:dyDescent="0.2">
      <c r="K188" s="1"/>
      <c r="N188" s="1"/>
      <c r="Q188" s="1"/>
    </row>
    <row r="189" spans="11:17" ht="12.75" x14ac:dyDescent="0.2">
      <c r="K189" s="1"/>
      <c r="N189" s="1"/>
      <c r="Q189" s="1"/>
    </row>
    <row r="190" spans="11:17" ht="12.75" x14ac:dyDescent="0.2">
      <c r="K190" s="1"/>
      <c r="N190" s="1"/>
      <c r="Q190" s="1"/>
    </row>
    <row r="191" spans="11:17" ht="12.75" x14ac:dyDescent="0.2">
      <c r="K191" s="1"/>
      <c r="N191" s="1"/>
      <c r="Q191" s="1"/>
    </row>
    <row r="192" spans="11:17" ht="12.75" x14ac:dyDescent="0.2">
      <c r="K192" s="1"/>
      <c r="N192" s="1"/>
      <c r="Q192" s="1"/>
    </row>
    <row r="193" spans="11:17" ht="12.75" x14ac:dyDescent="0.2">
      <c r="K193" s="1"/>
      <c r="N193" s="1"/>
      <c r="Q193" s="1"/>
    </row>
    <row r="194" spans="11:17" ht="12.75" x14ac:dyDescent="0.2">
      <c r="K194" s="1"/>
      <c r="N194" s="1"/>
      <c r="Q194" s="1"/>
    </row>
    <row r="195" spans="11:17" ht="12.75" x14ac:dyDescent="0.2">
      <c r="K195" s="1"/>
      <c r="N195" s="1"/>
      <c r="Q195" s="1"/>
    </row>
    <row r="196" spans="11:17" ht="12.75" x14ac:dyDescent="0.2">
      <c r="K196" s="1"/>
      <c r="N196" s="1"/>
      <c r="Q196" s="1"/>
    </row>
    <row r="197" spans="11:17" ht="12.75" x14ac:dyDescent="0.2">
      <c r="K197" s="1"/>
      <c r="N197" s="1"/>
      <c r="Q197" s="1"/>
    </row>
    <row r="198" spans="11:17" ht="12.75" x14ac:dyDescent="0.2">
      <c r="K198" s="1"/>
      <c r="N198" s="1"/>
      <c r="Q198" s="1"/>
    </row>
    <row r="199" spans="11:17" ht="12.75" x14ac:dyDescent="0.2">
      <c r="K199" s="1"/>
      <c r="N199" s="1"/>
      <c r="Q199" s="1"/>
    </row>
    <row r="200" spans="11:17" ht="12.75" x14ac:dyDescent="0.2">
      <c r="K200" s="1"/>
      <c r="N200" s="1"/>
      <c r="Q200" s="1"/>
    </row>
    <row r="201" spans="11:17" ht="12.75" x14ac:dyDescent="0.2">
      <c r="K201" s="1"/>
      <c r="N201" s="1"/>
      <c r="Q201" s="1"/>
    </row>
    <row r="202" spans="11:17" ht="12.75" x14ac:dyDescent="0.2">
      <c r="K202" s="1"/>
      <c r="N202" s="1"/>
      <c r="Q202" s="1"/>
    </row>
    <row r="203" spans="11:17" ht="12.75" x14ac:dyDescent="0.2">
      <c r="K203" s="1"/>
      <c r="N203" s="1"/>
      <c r="Q203" s="1"/>
    </row>
    <row r="204" spans="11:17" ht="12.75" x14ac:dyDescent="0.2">
      <c r="K204" s="1"/>
      <c r="N204" s="1"/>
      <c r="Q204" s="1"/>
    </row>
    <row r="205" spans="11:17" ht="12.75" x14ac:dyDescent="0.2">
      <c r="K205" s="1"/>
      <c r="N205" s="1"/>
      <c r="Q205" s="1"/>
    </row>
    <row r="206" spans="11:17" ht="12.75" x14ac:dyDescent="0.2">
      <c r="K206" s="1"/>
      <c r="N206" s="1"/>
      <c r="Q206" s="1"/>
    </row>
    <row r="207" spans="11:17" ht="12.75" x14ac:dyDescent="0.2">
      <c r="K207" s="1"/>
      <c r="N207" s="1"/>
      <c r="Q207" s="1"/>
    </row>
    <row r="208" spans="11:17" ht="12.75" x14ac:dyDescent="0.2">
      <c r="K208" s="1"/>
      <c r="N208" s="1"/>
      <c r="Q208" s="1"/>
    </row>
    <row r="209" spans="11:17" ht="12.75" x14ac:dyDescent="0.2">
      <c r="K209" s="1"/>
      <c r="N209" s="1"/>
      <c r="Q209" s="1"/>
    </row>
    <row r="210" spans="11:17" ht="12.75" x14ac:dyDescent="0.2">
      <c r="K210" s="1"/>
      <c r="N210" s="1"/>
      <c r="Q210" s="1"/>
    </row>
    <row r="211" spans="11:17" ht="12.75" x14ac:dyDescent="0.2">
      <c r="K211" s="1"/>
      <c r="N211" s="1"/>
      <c r="Q211" s="1"/>
    </row>
    <row r="212" spans="11:17" ht="12.75" x14ac:dyDescent="0.2">
      <c r="K212" s="1"/>
      <c r="N212" s="1"/>
      <c r="Q212" s="1"/>
    </row>
    <row r="213" spans="11:17" ht="12.75" x14ac:dyDescent="0.2">
      <c r="K213" s="1"/>
      <c r="N213" s="1"/>
      <c r="Q213" s="1"/>
    </row>
    <row r="214" spans="11:17" ht="12.75" x14ac:dyDescent="0.2">
      <c r="K214" s="1"/>
      <c r="N214" s="1"/>
      <c r="Q214" s="1"/>
    </row>
    <row r="215" spans="11:17" ht="12.75" x14ac:dyDescent="0.2">
      <c r="K215" s="1"/>
      <c r="N215" s="1"/>
      <c r="Q215" s="1"/>
    </row>
    <row r="216" spans="11:17" ht="12.75" x14ac:dyDescent="0.2">
      <c r="K216" s="1"/>
      <c r="N216" s="1"/>
      <c r="Q216" s="1"/>
    </row>
    <row r="217" spans="11:17" ht="12.75" x14ac:dyDescent="0.2">
      <c r="K217" s="1"/>
      <c r="N217" s="1"/>
      <c r="Q217" s="1"/>
    </row>
    <row r="218" spans="11:17" ht="12.75" x14ac:dyDescent="0.2">
      <c r="K218" s="1"/>
      <c r="N218" s="1"/>
      <c r="Q218" s="1"/>
    </row>
    <row r="219" spans="11:17" ht="12.75" x14ac:dyDescent="0.2">
      <c r="K219" s="1"/>
      <c r="N219" s="1"/>
      <c r="Q219" s="1"/>
    </row>
    <row r="220" spans="11:17" ht="12.75" x14ac:dyDescent="0.2">
      <c r="K220" s="1"/>
      <c r="N220" s="1"/>
      <c r="Q220" s="1"/>
    </row>
    <row r="221" spans="11:17" ht="12.75" x14ac:dyDescent="0.2">
      <c r="K221" s="1"/>
      <c r="N221" s="1"/>
      <c r="Q221" s="1"/>
    </row>
    <row r="222" spans="11:17" ht="12.75" x14ac:dyDescent="0.2">
      <c r="K222" s="1"/>
      <c r="N222" s="1"/>
      <c r="Q222" s="1"/>
    </row>
    <row r="223" spans="11:17" ht="12.75" x14ac:dyDescent="0.2">
      <c r="K223" s="1"/>
      <c r="N223" s="1"/>
      <c r="Q223" s="1"/>
    </row>
    <row r="224" spans="11:17" ht="12.75" x14ac:dyDescent="0.2">
      <c r="K224" s="1"/>
      <c r="N224" s="1"/>
      <c r="Q224" s="1"/>
    </row>
    <row r="225" spans="11:17" ht="12.75" x14ac:dyDescent="0.2">
      <c r="K225" s="1"/>
      <c r="N225" s="1"/>
      <c r="Q225" s="1"/>
    </row>
    <row r="226" spans="11:17" ht="12.75" x14ac:dyDescent="0.2">
      <c r="K226" s="1"/>
      <c r="N226" s="1"/>
      <c r="Q226" s="1"/>
    </row>
    <row r="227" spans="11:17" ht="12.75" x14ac:dyDescent="0.2">
      <c r="K227" s="1"/>
      <c r="N227" s="1"/>
      <c r="Q227" s="1"/>
    </row>
    <row r="228" spans="11:17" ht="12.75" x14ac:dyDescent="0.2">
      <c r="K228" s="1"/>
      <c r="N228" s="1"/>
      <c r="Q228" s="1"/>
    </row>
    <row r="229" spans="11:17" ht="12.75" x14ac:dyDescent="0.2">
      <c r="K229" s="1"/>
      <c r="N229" s="1"/>
      <c r="Q229" s="1"/>
    </row>
    <row r="230" spans="11:17" ht="12.75" x14ac:dyDescent="0.2">
      <c r="K230" s="1"/>
      <c r="N230" s="1"/>
      <c r="Q230" s="1"/>
    </row>
    <row r="231" spans="11:17" ht="12.75" x14ac:dyDescent="0.2">
      <c r="K231" s="1"/>
      <c r="N231" s="1"/>
      <c r="Q231" s="1"/>
    </row>
    <row r="232" spans="11:17" ht="12.75" x14ac:dyDescent="0.2">
      <c r="K232" s="1"/>
      <c r="N232" s="1"/>
      <c r="Q232" s="1"/>
    </row>
    <row r="233" spans="11:17" ht="12.75" x14ac:dyDescent="0.2">
      <c r="K233" s="1"/>
      <c r="N233" s="1"/>
      <c r="Q233" s="1"/>
    </row>
    <row r="234" spans="11:17" ht="12.75" x14ac:dyDescent="0.2">
      <c r="K234" s="1"/>
      <c r="N234" s="1"/>
      <c r="Q234" s="1"/>
    </row>
    <row r="235" spans="11:17" ht="12.75" x14ac:dyDescent="0.2">
      <c r="K235" s="1"/>
      <c r="N235" s="1"/>
      <c r="Q235" s="1"/>
    </row>
    <row r="236" spans="11:17" ht="12.75" x14ac:dyDescent="0.2">
      <c r="K236" s="1"/>
      <c r="N236" s="1"/>
      <c r="Q236" s="1"/>
    </row>
    <row r="237" spans="11:17" ht="12.75" x14ac:dyDescent="0.2">
      <c r="K237" s="1"/>
      <c r="N237" s="1"/>
      <c r="Q237" s="1"/>
    </row>
    <row r="238" spans="11:17" ht="12.75" x14ac:dyDescent="0.2">
      <c r="K238" s="1"/>
      <c r="N238" s="1"/>
      <c r="Q238" s="1"/>
    </row>
    <row r="239" spans="11:17" ht="12.75" x14ac:dyDescent="0.2">
      <c r="K239" s="1"/>
      <c r="N239" s="1"/>
      <c r="Q239" s="1"/>
    </row>
    <row r="240" spans="11:17" ht="12.75" x14ac:dyDescent="0.2">
      <c r="K240" s="1"/>
      <c r="N240" s="1"/>
      <c r="Q240" s="1"/>
    </row>
    <row r="241" spans="11:17" ht="12.75" x14ac:dyDescent="0.2">
      <c r="K241" s="1"/>
      <c r="N241" s="1"/>
      <c r="Q241" s="1"/>
    </row>
    <row r="242" spans="11:17" ht="12.75" x14ac:dyDescent="0.2">
      <c r="K242" s="1"/>
      <c r="N242" s="1"/>
      <c r="Q242" s="1"/>
    </row>
    <row r="243" spans="11:17" ht="12.75" x14ac:dyDescent="0.2">
      <c r="K243" s="1"/>
      <c r="N243" s="1"/>
      <c r="Q243" s="1"/>
    </row>
    <row r="244" spans="11:17" ht="12.75" x14ac:dyDescent="0.2">
      <c r="K244" s="1"/>
      <c r="N244" s="1"/>
      <c r="Q244" s="1"/>
    </row>
    <row r="245" spans="11:17" ht="12.75" x14ac:dyDescent="0.2">
      <c r="K245" s="1"/>
      <c r="N245" s="1"/>
      <c r="Q245" s="1"/>
    </row>
    <row r="246" spans="11:17" ht="12.75" x14ac:dyDescent="0.2">
      <c r="K246" s="1"/>
      <c r="N246" s="1"/>
      <c r="Q246" s="1"/>
    </row>
    <row r="247" spans="11:17" ht="12.75" x14ac:dyDescent="0.2">
      <c r="K247" s="1"/>
      <c r="N247" s="1"/>
      <c r="Q247" s="1"/>
    </row>
    <row r="248" spans="11:17" ht="12.75" x14ac:dyDescent="0.2">
      <c r="K248" s="1"/>
      <c r="N248" s="1"/>
      <c r="Q248" s="1"/>
    </row>
    <row r="249" spans="11:17" ht="12.75" x14ac:dyDescent="0.2">
      <c r="K249" s="1"/>
      <c r="N249" s="1"/>
      <c r="Q249" s="1"/>
    </row>
    <row r="250" spans="11:17" ht="12.75" x14ac:dyDescent="0.2">
      <c r="K250" s="1"/>
      <c r="N250" s="1"/>
      <c r="Q250" s="1"/>
    </row>
    <row r="251" spans="11:17" ht="12.75" x14ac:dyDescent="0.2">
      <c r="K251" s="1"/>
      <c r="N251" s="1"/>
      <c r="Q251" s="1"/>
    </row>
    <row r="252" spans="11:17" ht="12.75" x14ac:dyDescent="0.2">
      <c r="K252" s="1"/>
      <c r="N252" s="1"/>
      <c r="Q252" s="1"/>
    </row>
    <row r="253" spans="11:17" ht="12.75" x14ac:dyDescent="0.2">
      <c r="K253" s="1"/>
      <c r="N253" s="1"/>
      <c r="Q253" s="1"/>
    </row>
    <row r="254" spans="11:17" ht="12.75" x14ac:dyDescent="0.2">
      <c r="K254" s="1"/>
      <c r="N254" s="1"/>
      <c r="Q254" s="1"/>
    </row>
    <row r="255" spans="11:17" ht="12.75" x14ac:dyDescent="0.2">
      <c r="K255" s="1"/>
      <c r="N255" s="1"/>
      <c r="Q255" s="1"/>
    </row>
    <row r="256" spans="11:17" ht="12.75" x14ac:dyDescent="0.2">
      <c r="K256" s="1"/>
      <c r="N256" s="1"/>
      <c r="Q256" s="1"/>
    </row>
    <row r="257" spans="11:17" ht="12.75" x14ac:dyDescent="0.2">
      <c r="K257" s="1"/>
      <c r="N257" s="1"/>
      <c r="Q257" s="1"/>
    </row>
    <row r="258" spans="11:17" ht="12.75" x14ac:dyDescent="0.2">
      <c r="K258" s="1"/>
      <c r="N258" s="1"/>
      <c r="Q258" s="1"/>
    </row>
    <row r="259" spans="11:17" ht="12.75" x14ac:dyDescent="0.2">
      <c r="K259" s="1"/>
      <c r="N259" s="1"/>
      <c r="Q259" s="1"/>
    </row>
    <row r="260" spans="11:17" ht="12.75" x14ac:dyDescent="0.2">
      <c r="K260" s="1"/>
      <c r="N260" s="1"/>
      <c r="Q260" s="1"/>
    </row>
    <row r="261" spans="11:17" ht="12.75" x14ac:dyDescent="0.2">
      <c r="K261" s="1"/>
      <c r="N261" s="1"/>
      <c r="Q261" s="1"/>
    </row>
    <row r="262" spans="11:17" ht="12.75" x14ac:dyDescent="0.2">
      <c r="K262" s="1"/>
      <c r="N262" s="1"/>
      <c r="Q262" s="1"/>
    </row>
    <row r="263" spans="11:17" ht="12.75" x14ac:dyDescent="0.2">
      <c r="K263" s="1"/>
      <c r="N263" s="1"/>
      <c r="Q263" s="1"/>
    </row>
    <row r="264" spans="11:17" ht="12.75" x14ac:dyDescent="0.2">
      <c r="K264" s="1"/>
      <c r="N264" s="1"/>
      <c r="Q264" s="1"/>
    </row>
    <row r="265" spans="11:17" ht="12.75" x14ac:dyDescent="0.2">
      <c r="K265" s="1"/>
      <c r="N265" s="1"/>
      <c r="Q265" s="1"/>
    </row>
    <row r="266" spans="11:17" ht="12.75" x14ac:dyDescent="0.2">
      <c r="K266" s="1"/>
      <c r="N266" s="1"/>
      <c r="Q266" s="1"/>
    </row>
    <row r="267" spans="11:17" ht="12.75" x14ac:dyDescent="0.2">
      <c r="K267" s="1"/>
      <c r="N267" s="1"/>
      <c r="Q267" s="1"/>
    </row>
    <row r="268" spans="11:17" ht="12.75" x14ac:dyDescent="0.2">
      <c r="K268" s="1"/>
      <c r="N268" s="1"/>
      <c r="Q268" s="1"/>
    </row>
    <row r="269" spans="11:17" ht="12.75" x14ac:dyDescent="0.2">
      <c r="K269" s="1"/>
      <c r="N269" s="1"/>
      <c r="Q269" s="1"/>
    </row>
    <row r="270" spans="11:17" ht="12.75" x14ac:dyDescent="0.2">
      <c r="K270" s="1"/>
      <c r="N270" s="1"/>
      <c r="Q270" s="1"/>
    </row>
    <row r="271" spans="11:17" ht="12.75" x14ac:dyDescent="0.2">
      <c r="K271" s="1"/>
      <c r="N271" s="1"/>
      <c r="Q271" s="1"/>
    </row>
    <row r="272" spans="11:17" ht="12.75" x14ac:dyDescent="0.2">
      <c r="K272" s="1"/>
      <c r="N272" s="1"/>
      <c r="Q272" s="1"/>
    </row>
    <row r="273" spans="11:17" ht="12.75" x14ac:dyDescent="0.2">
      <c r="K273" s="1"/>
      <c r="N273" s="1"/>
      <c r="Q273" s="1"/>
    </row>
    <row r="274" spans="11:17" ht="12.75" x14ac:dyDescent="0.2">
      <c r="K274" s="1"/>
      <c r="N274" s="1"/>
      <c r="Q274" s="1"/>
    </row>
    <row r="275" spans="11:17" ht="12.75" x14ac:dyDescent="0.2">
      <c r="K275" s="1"/>
      <c r="N275" s="1"/>
      <c r="Q275" s="1"/>
    </row>
    <row r="276" spans="11:17" ht="12.75" x14ac:dyDescent="0.2">
      <c r="K276" s="1"/>
      <c r="N276" s="1"/>
      <c r="Q276" s="1"/>
    </row>
    <row r="277" spans="11:17" ht="12.75" x14ac:dyDescent="0.2">
      <c r="K277" s="1"/>
      <c r="N277" s="1"/>
      <c r="Q277" s="1"/>
    </row>
    <row r="278" spans="11:17" ht="12.75" x14ac:dyDescent="0.2">
      <c r="K278" s="1"/>
      <c r="N278" s="1"/>
      <c r="Q278" s="1"/>
    </row>
    <row r="279" spans="11:17" ht="12.75" x14ac:dyDescent="0.2">
      <c r="K279" s="1"/>
      <c r="N279" s="1"/>
      <c r="Q279" s="1"/>
    </row>
    <row r="280" spans="11:17" ht="12.75" x14ac:dyDescent="0.2">
      <c r="K280" s="1"/>
      <c r="N280" s="1"/>
      <c r="Q280" s="1"/>
    </row>
    <row r="281" spans="11:17" ht="12.75" x14ac:dyDescent="0.2">
      <c r="K281" s="1"/>
      <c r="N281" s="1"/>
      <c r="Q281" s="1"/>
    </row>
    <row r="282" spans="11:17" ht="12.75" x14ac:dyDescent="0.2">
      <c r="K282" s="1"/>
      <c r="N282" s="1"/>
      <c r="Q282" s="1"/>
    </row>
    <row r="283" spans="11:17" ht="12.75" x14ac:dyDescent="0.2">
      <c r="K283" s="1"/>
      <c r="N283" s="1"/>
      <c r="Q283" s="1"/>
    </row>
    <row r="284" spans="11:17" ht="12.75" x14ac:dyDescent="0.2">
      <c r="K284" s="1"/>
      <c r="N284" s="1"/>
      <c r="Q284" s="1"/>
    </row>
    <row r="285" spans="11:17" ht="12.75" x14ac:dyDescent="0.2">
      <c r="K285" s="1"/>
      <c r="N285" s="1"/>
      <c r="Q285" s="1"/>
    </row>
    <row r="286" spans="11:17" ht="12.75" x14ac:dyDescent="0.2">
      <c r="K286" s="1"/>
      <c r="N286" s="1"/>
      <c r="Q286" s="1"/>
    </row>
    <row r="287" spans="11:17" ht="12.75" x14ac:dyDescent="0.2">
      <c r="K287" s="1"/>
      <c r="N287" s="1"/>
      <c r="Q287" s="1"/>
    </row>
    <row r="288" spans="11:17" ht="12.75" x14ac:dyDescent="0.2">
      <c r="K288" s="1"/>
      <c r="N288" s="1"/>
      <c r="Q288" s="1"/>
    </row>
    <row r="289" spans="11:17" ht="12.75" x14ac:dyDescent="0.2">
      <c r="K289" s="1"/>
      <c r="N289" s="1"/>
      <c r="Q289" s="1"/>
    </row>
    <row r="290" spans="11:17" ht="12.75" x14ac:dyDescent="0.2">
      <c r="K290" s="1"/>
      <c r="N290" s="1"/>
      <c r="Q290" s="1"/>
    </row>
    <row r="291" spans="11:17" ht="12.75" x14ac:dyDescent="0.2">
      <c r="K291" s="1"/>
      <c r="N291" s="1"/>
      <c r="Q291" s="1"/>
    </row>
    <row r="292" spans="11:17" ht="12.75" x14ac:dyDescent="0.2">
      <c r="K292" s="1"/>
      <c r="N292" s="1"/>
      <c r="Q292" s="1"/>
    </row>
    <row r="293" spans="11:17" ht="12.75" x14ac:dyDescent="0.2">
      <c r="K293" s="1"/>
      <c r="N293" s="1"/>
      <c r="Q293" s="1"/>
    </row>
    <row r="294" spans="11:17" ht="12.75" x14ac:dyDescent="0.2">
      <c r="K294" s="1"/>
      <c r="N294" s="1"/>
      <c r="Q294" s="1"/>
    </row>
    <row r="295" spans="11:17" ht="12.75" x14ac:dyDescent="0.2">
      <c r="K295" s="1"/>
      <c r="N295" s="1"/>
      <c r="Q295" s="1"/>
    </row>
    <row r="296" spans="11:17" ht="12.75" x14ac:dyDescent="0.2">
      <c r="K296" s="1"/>
      <c r="N296" s="1"/>
      <c r="Q296" s="1"/>
    </row>
    <row r="297" spans="11:17" ht="12.75" x14ac:dyDescent="0.2">
      <c r="K297" s="1"/>
      <c r="N297" s="1"/>
      <c r="Q297" s="1"/>
    </row>
    <row r="298" spans="11:17" ht="12.75" x14ac:dyDescent="0.2">
      <c r="K298" s="1"/>
      <c r="N298" s="1"/>
      <c r="Q298" s="1"/>
    </row>
    <row r="299" spans="11:17" ht="12.75" x14ac:dyDescent="0.2">
      <c r="K299" s="1"/>
      <c r="N299" s="1"/>
      <c r="Q299" s="1"/>
    </row>
    <row r="300" spans="11:17" ht="12.75" x14ac:dyDescent="0.2">
      <c r="K300" s="1"/>
      <c r="N300" s="1"/>
      <c r="Q300" s="1"/>
    </row>
    <row r="301" spans="11:17" ht="12.75" x14ac:dyDescent="0.2">
      <c r="K301" s="1"/>
      <c r="N301" s="1"/>
      <c r="Q301" s="1"/>
    </row>
    <row r="302" spans="11:17" ht="12.75" x14ac:dyDescent="0.2">
      <c r="K302" s="1"/>
      <c r="N302" s="1"/>
      <c r="Q302" s="1"/>
    </row>
    <row r="303" spans="11:17" ht="12.75" x14ac:dyDescent="0.2">
      <c r="K303" s="1"/>
      <c r="N303" s="1"/>
      <c r="Q303" s="1"/>
    </row>
    <row r="304" spans="11:17" ht="12.75" x14ac:dyDescent="0.2">
      <c r="K304" s="1"/>
      <c r="N304" s="1"/>
      <c r="Q304" s="1"/>
    </row>
    <row r="305" spans="11:17" ht="12.75" x14ac:dyDescent="0.2">
      <c r="K305" s="1"/>
      <c r="N305" s="1"/>
      <c r="Q305" s="1"/>
    </row>
    <row r="306" spans="11:17" ht="12.75" x14ac:dyDescent="0.2">
      <c r="K306" s="1"/>
      <c r="N306" s="1"/>
      <c r="Q306" s="1"/>
    </row>
    <row r="307" spans="11:17" ht="12.75" x14ac:dyDescent="0.2">
      <c r="K307" s="1"/>
      <c r="N307" s="1"/>
      <c r="Q307" s="1"/>
    </row>
    <row r="308" spans="11:17" ht="12.75" x14ac:dyDescent="0.2">
      <c r="K308" s="1"/>
      <c r="N308" s="1"/>
      <c r="Q308" s="1"/>
    </row>
    <row r="309" spans="11:17" ht="12.75" x14ac:dyDescent="0.2">
      <c r="K309" s="1"/>
      <c r="N309" s="1"/>
      <c r="Q309" s="1"/>
    </row>
    <row r="310" spans="11:17" ht="12.75" x14ac:dyDescent="0.2">
      <c r="K310" s="1"/>
      <c r="N310" s="1"/>
      <c r="Q310" s="1"/>
    </row>
    <row r="311" spans="11:17" ht="12.75" x14ac:dyDescent="0.2">
      <c r="K311" s="1"/>
      <c r="N311" s="1"/>
      <c r="Q311" s="1"/>
    </row>
    <row r="312" spans="11:17" ht="12.75" x14ac:dyDescent="0.2">
      <c r="K312" s="1"/>
      <c r="N312" s="1"/>
      <c r="Q312" s="1"/>
    </row>
    <row r="313" spans="11:17" ht="12.75" x14ac:dyDescent="0.2">
      <c r="K313" s="1"/>
      <c r="N313" s="1"/>
      <c r="Q313" s="1"/>
    </row>
    <row r="314" spans="11:17" ht="12.75" x14ac:dyDescent="0.2">
      <c r="K314" s="1"/>
      <c r="N314" s="1"/>
      <c r="Q314" s="1"/>
    </row>
    <row r="315" spans="11:17" ht="12.75" x14ac:dyDescent="0.2">
      <c r="K315" s="1"/>
      <c r="N315" s="1"/>
      <c r="Q315" s="1"/>
    </row>
    <row r="316" spans="11:17" ht="12.75" x14ac:dyDescent="0.2">
      <c r="K316" s="1"/>
      <c r="N316" s="1"/>
      <c r="Q316" s="1"/>
    </row>
    <row r="317" spans="11:17" ht="12.75" x14ac:dyDescent="0.2">
      <c r="K317" s="1"/>
      <c r="N317" s="1"/>
      <c r="Q317" s="1"/>
    </row>
    <row r="318" spans="11:17" ht="12.75" x14ac:dyDescent="0.2">
      <c r="K318" s="1"/>
      <c r="N318" s="1"/>
      <c r="Q318" s="1"/>
    </row>
    <row r="319" spans="11:17" ht="12.75" x14ac:dyDescent="0.2">
      <c r="K319" s="1"/>
      <c r="N319" s="1"/>
      <c r="Q319" s="1"/>
    </row>
    <row r="320" spans="11:17" ht="12.75" x14ac:dyDescent="0.2">
      <c r="K320" s="1"/>
      <c r="N320" s="1"/>
      <c r="Q320" s="1"/>
    </row>
    <row r="321" spans="11:17" ht="12.75" x14ac:dyDescent="0.2">
      <c r="K321" s="1"/>
      <c r="N321" s="1"/>
      <c r="Q321" s="1"/>
    </row>
    <row r="322" spans="11:17" ht="12.75" x14ac:dyDescent="0.2">
      <c r="K322" s="1"/>
      <c r="N322" s="1"/>
      <c r="Q322" s="1"/>
    </row>
    <row r="323" spans="11:17" ht="12.75" x14ac:dyDescent="0.2">
      <c r="K323" s="1"/>
      <c r="N323" s="1"/>
      <c r="Q323" s="1"/>
    </row>
    <row r="324" spans="11:17" ht="12.75" x14ac:dyDescent="0.2">
      <c r="K324" s="1"/>
      <c r="N324" s="1"/>
      <c r="Q324" s="1"/>
    </row>
    <row r="325" spans="11:17" ht="12.75" x14ac:dyDescent="0.2">
      <c r="K325" s="1"/>
      <c r="N325" s="1"/>
      <c r="Q325" s="1"/>
    </row>
    <row r="326" spans="11:17" ht="12.75" x14ac:dyDescent="0.2">
      <c r="K326" s="1"/>
      <c r="N326" s="1"/>
      <c r="Q326" s="1"/>
    </row>
    <row r="327" spans="11:17" ht="12.75" x14ac:dyDescent="0.2">
      <c r="K327" s="1"/>
      <c r="N327" s="1"/>
      <c r="Q327" s="1"/>
    </row>
    <row r="328" spans="11:17" ht="12.75" x14ac:dyDescent="0.2">
      <c r="K328" s="1"/>
      <c r="N328" s="1"/>
      <c r="Q328" s="1"/>
    </row>
    <row r="329" spans="11:17" ht="12.75" x14ac:dyDescent="0.2">
      <c r="K329" s="1"/>
      <c r="N329" s="1"/>
      <c r="Q329" s="1"/>
    </row>
    <row r="330" spans="11:17" ht="12.75" x14ac:dyDescent="0.2">
      <c r="K330" s="1"/>
      <c r="N330" s="1"/>
      <c r="Q330" s="1"/>
    </row>
    <row r="331" spans="11:17" ht="12.75" x14ac:dyDescent="0.2">
      <c r="K331" s="1"/>
      <c r="N331" s="1"/>
      <c r="Q331" s="1"/>
    </row>
    <row r="332" spans="11:17" ht="12.75" x14ac:dyDescent="0.2">
      <c r="K332" s="1"/>
      <c r="N332" s="1"/>
      <c r="Q332" s="1"/>
    </row>
    <row r="333" spans="11:17" ht="12.75" x14ac:dyDescent="0.2">
      <c r="K333" s="1"/>
      <c r="N333" s="1"/>
      <c r="Q333" s="1"/>
    </row>
    <row r="334" spans="11:17" ht="12.75" x14ac:dyDescent="0.2">
      <c r="K334" s="1"/>
      <c r="N334" s="1"/>
      <c r="Q334" s="1"/>
    </row>
    <row r="335" spans="11:17" ht="12.75" x14ac:dyDescent="0.2">
      <c r="K335" s="1"/>
      <c r="N335" s="1"/>
      <c r="Q335" s="1"/>
    </row>
    <row r="336" spans="11:17" ht="12.75" x14ac:dyDescent="0.2">
      <c r="K336" s="1"/>
      <c r="N336" s="1"/>
      <c r="Q336" s="1"/>
    </row>
    <row r="337" spans="11:17" ht="12.75" x14ac:dyDescent="0.2">
      <c r="K337" s="1"/>
      <c r="N337" s="1"/>
      <c r="Q337" s="1"/>
    </row>
    <row r="338" spans="11:17" ht="12.75" x14ac:dyDescent="0.2">
      <c r="K338" s="1"/>
      <c r="N338" s="1"/>
      <c r="Q338" s="1"/>
    </row>
    <row r="339" spans="11:17" ht="12.75" x14ac:dyDescent="0.2">
      <c r="K339" s="1"/>
      <c r="N339" s="1"/>
      <c r="Q339" s="1"/>
    </row>
    <row r="340" spans="11:17" ht="12.75" x14ac:dyDescent="0.2">
      <c r="K340" s="1"/>
      <c r="N340" s="1"/>
      <c r="Q340" s="1"/>
    </row>
    <row r="341" spans="11:17" ht="12.75" x14ac:dyDescent="0.2">
      <c r="K341" s="1"/>
      <c r="N341" s="1"/>
      <c r="Q341" s="1"/>
    </row>
    <row r="342" spans="11:17" ht="12.75" x14ac:dyDescent="0.2">
      <c r="K342" s="1"/>
      <c r="N342" s="1"/>
      <c r="Q342" s="1"/>
    </row>
    <row r="343" spans="11:17" ht="12.75" x14ac:dyDescent="0.2">
      <c r="K343" s="1"/>
      <c r="N343" s="1"/>
      <c r="Q343" s="1"/>
    </row>
    <row r="344" spans="11:17" ht="12.75" x14ac:dyDescent="0.2">
      <c r="K344" s="1"/>
      <c r="N344" s="1"/>
      <c r="Q344" s="1"/>
    </row>
    <row r="345" spans="11:17" ht="12.75" x14ac:dyDescent="0.2">
      <c r="K345" s="1"/>
      <c r="N345" s="1"/>
      <c r="Q345" s="1"/>
    </row>
    <row r="346" spans="11:17" ht="12.75" x14ac:dyDescent="0.2">
      <c r="K346" s="1"/>
      <c r="N346" s="1"/>
      <c r="Q346" s="1"/>
    </row>
    <row r="347" spans="11:17" ht="12.75" x14ac:dyDescent="0.2">
      <c r="K347" s="1"/>
      <c r="N347" s="1"/>
      <c r="Q347" s="1"/>
    </row>
    <row r="348" spans="11:17" ht="12.75" x14ac:dyDescent="0.2">
      <c r="K348" s="1"/>
      <c r="N348" s="1"/>
      <c r="Q348" s="1"/>
    </row>
    <row r="349" spans="11:17" ht="12.75" x14ac:dyDescent="0.2">
      <c r="K349" s="1"/>
      <c r="N349" s="1"/>
      <c r="Q349" s="1"/>
    </row>
    <row r="350" spans="11:17" ht="12.75" x14ac:dyDescent="0.2">
      <c r="K350" s="1"/>
      <c r="N350" s="1"/>
      <c r="Q350" s="1"/>
    </row>
    <row r="351" spans="11:17" ht="12.75" x14ac:dyDescent="0.2">
      <c r="K351" s="1"/>
      <c r="N351" s="1"/>
      <c r="Q351" s="1"/>
    </row>
    <row r="352" spans="11:17" ht="12.75" x14ac:dyDescent="0.2">
      <c r="K352" s="1"/>
      <c r="N352" s="1"/>
      <c r="Q352" s="1"/>
    </row>
    <row r="353" spans="11:17" ht="12.75" x14ac:dyDescent="0.2">
      <c r="K353" s="1"/>
      <c r="N353" s="1"/>
      <c r="Q353" s="1"/>
    </row>
    <row r="354" spans="11:17" ht="12.75" x14ac:dyDescent="0.2">
      <c r="K354" s="1"/>
      <c r="N354" s="1"/>
      <c r="Q354" s="1"/>
    </row>
    <row r="355" spans="11:17" ht="12.75" x14ac:dyDescent="0.2">
      <c r="K355" s="1"/>
      <c r="N355" s="1"/>
      <c r="Q355" s="1"/>
    </row>
    <row r="356" spans="11:17" ht="12.75" x14ac:dyDescent="0.2">
      <c r="K356" s="1"/>
      <c r="N356" s="1"/>
      <c r="Q356" s="1"/>
    </row>
    <row r="357" spans="11:17" ht="12.75" x14ac:dyDescent="0.2">
      <c r="K357" s="1"/>
      <c r="N357" s="1"/>
      <c r="Q357" s="1"/>
    </row>
    <row r="358" spans="11:17" ht="12.75" x14ac:dyDescent="0.2">
      <c r="K358" s="1"/>
      <c r="N358" s="1"/>
      <c r="Q358" s="1"/>
    </row>
    <row r="359" spans="11:17" ht="12.75" x14ac:dyDescent="0.2">
      <c r="K359" s="1"/>
      <c r="N359" s="1"/>
      <c r="Q359" s="1"/>
    </row>
    <row r="360" spans="11:17" ht="12.75" x14ac:dyDescent="0.2">
      <c r="K360" s="1"/>
      <c r="N360" s="1"/>
      <c r="Q360" s="1"/>
    </row>
    <row r="361" spans="11:17" ht="12.75" x14ac:dyDescent="0.2">
      <c r="K361" s="1"/>
      <c r="N361" s="1"/>
      <c r="Q361" s="1"/>
    </row>
    <row r="362" spans="11:17" ht="12.75" x14ac:dyDescent="0.2">
      <c r="K362" s="1"/>
      <c r="N362" s="1"/>
      <c r="Q362" s="1"/>
    </row>
    <row r="363" spans="11:17" ht="12.75" x14ac:dyDescent="0.2">
      <c r="K363" s="1"/>
      <c r="N363" s="1"/>
      <c r="Q363" s="1"/>
    </row>
    <row r="364" spans="11:17" ht="12.75" x14ac:dyDescent="0.2">
      <c r="K364" s="1"/>
      <c r="N364" s="1"/>
      <c r="Q364" s="1"/>
    </row>
    <row r="365" spans="11:17" ht="12.75" x14ac:dyDescent="0.2">
      <c r="K365" s="1"/>
      <c r="N365" s="1"/>
      <c r="Q365" s="1"/>
    </row>
    <row r="366" spans="11:17" ht="12.75" x14ac:dyDescent="0.2">
      <c r="K366" s="1"/>
      <c r="N366" s="1"/>
      <c r="Q366" s="1"/>
    </row>
    <row r="367" spans="11:17" ht="12.75" x14ac:dyDescent="0.2">
      <c r="K367" s="1"/>
      <c r="N367" s="1"/>
      <c r="Q367" s="1"/>
    </row>
    <row r="368" spans="11:17" ht="12.75" x14ac:dyDescent="0.2">
      <c r="K368" s="1"/>
      <c r="N368" s="1"/>
      <c r="Q368" s="1"/>
    </row>
    <row r="369" spans="11:17" ht="12.75" x14ac:dyDescent="0.2">
      <c r="K369" s="1"/>
      <c r="N369" s="1"/>
      <c r="Q369" s="1"/>
    </row>
    <row r="370" spans="11:17" ht="12.75" x14ac:dyDescent="0.2">
      <c r="K370" s="1"/>
      <c r="N370" s="1"/>
      <c r="Q370" s="1"/>
    </row>
    <row r="371" spans="11:17" ht="12.75" x14ac:dyDescent="0.2">
      <c r="K371" s="1"/>
      <c r="N371" s="1"/>
      <c r="Q371" s="1"/>
    </row>
    <row r="372" spans="11:17" ht="12.75" x14ac:dyDescent="0.2">
      <c r="K372" s="1"/>
      <c r="N372" s="1"/>
      <c r="Q372" s="1"/>
    </row>
    <row r="373" spans="11:17" ht="12.75" x14ac:dyDescent="0.2">
      <c r="K373" s="1"/>
      <c r="N373" s="1"/>
      <c r="Q373" s="1"/>
    </row>
    <row r="374" spans="11:17" ht="12.75" x14ac:dyDescent="0.2">
      <c r="K374" s="1"/>
      <c r="N374" s="1"/>
      <c r="Q374" s="1"/>
    </row>
    <row r="375" spans="11:17" ht="12.75" x14ac:dyDescent="0.2">
      <c r="K375" s="1"/>
      <c r="N375" s="1"/>
      <c r="Q375" s="1"/>
    </row>
    <row r="376" spans="11:17" ht="12.75" x14ac:dyDescent="0.2">
      <c r="K376" s="1"/>
      <c r="N376" s="1"/>
      <c r="Q376" s="1"/>
    </row>
    <row r="377" spans="11:17" ht="12.75" x14ac:dyDescent="0.2">
      <c r="K377" s="1"/>
      <c r="N377" s="1"/>
      <c r="Q377" s="1"/>
    </row>
    <row r="378" spans="11:17" ht="12.75" x14ac:dyDescent="0.2">
      <c r="K378" s="1"/>
      <c r="N378" s="1"/>
      <c r="Q378" s="1"/>
    </row>
    <row r="379" spans="11:17" ht="12.75" x14ac:dyDescent="0.2">
      <c r="K379" s="1"/>
      <c r="N379" s="1"/>
      <c r="Q379" s="1"/>
    </row>
    <row r="380" spans="11:17" ht="12.75" x14ac:dyDescent="0.2">
      <c r="K380" s="1"/>
      <c r="N380" s="1"/>
      <c r="Q380" s="1"/>
    </row>
    <row r="381" spans="11:17" ht="12.75" x14ac:dyDescent="0.2">
      <c r="K381" s="1"/>
      <c r="N381" s="1"/>
      <c r="Q381" s="1"/>
    </row>
    <row r="382" spans="11:17" ht="12.75" x14ac:dyDescent="0.2">
      <c r="K382" s="1"/>
      <c r="N382" s="1"/>
      <c r="Q382" s="1"/>
    </row>
    <row r="383" spans="11:17" ht="12.75" x14ac:dyDescent="0.2">
      <c r="K383" s="1"/>
      <c r="N383" s="1"/>
      <c r="Q383" s="1"/>
    </row>
    <row r="384" spans="11:17" ht="12.75" x14ac:dyDescent="0.2">
      <c r="K384" s="1"/>
      <c r="N384" s="1"/>
      <c r="Q384" s="1"/>
    </row>
    <row r="385" spans="11:17" ht="12.75" x14ac:dyDescent="0.2">
      <c r="K385" s="1"/>
      <c r="N385" s="1"/>
      <c r="Q385" s="1"/>
    </row>
    <row r="386" spans="11:17" ht="12.75" x14ac:dyDescent="0.2">
      <c r="K386" s="1"/>
      <c r="N386" s="1"/>
      <c r="Q386" s="1"/>
    </row>
    <row r="387" spans="11:17" ht="12.75" x14ac:dyDescent="0.2">
      <c r="K387" s="1"/>
      <c r="N387" s="1"/>
      <c r="Q387" s="1"/>
    </row>
    <row r="388" spans="11:17" ht="12.75" x14ac:dyDescent="0.2">
      <c r="K388" s="1"/>
      <c r="N388" s="1"/>
      <c r="Q388" s="1"/>
    </row>
    <row r="389" spans="11:17" ht="12.75" x14ac:dyDescent="0.2">
      <c r="K389" s="1"/>
      <c r="N389" s="1"/>
      <c r="Q389" s="1"/>
    </row>
    <row r="390" spans="11:17" ht="12.75" x14ac:dyDescent="0.2">
      <c r="K390" s="1"/>
      <c r="N390" s="1"/>
      <c r="Q390" s="1"/>
    </row>
    <row r="391" spans="11:17" ht="12.75" x14ac:dyDescent="0.2">
      <c r="K391" s="1"/>
      <c r="N391" s="1"/>
      <c r="Q391" s="1"/>
    </row>
    <row r="392" spans="11:17" ht="12.75" x14ac:dyDescent="0.2">
      <c r="K392" s="1"/>
      <c r="N392" s="1"/>
      <c r="Q392" s="1"/>
    </row>
    <row r="393" spans="11:17" ht="12.75" x14ac:dyDescent="0.2">
      <c r="K393" s="1"/>
      <c r="N393" s="1"/>
      <c r="Q393" s="1"/>
    </row>
    <row r="394" spans="11:17" ht="12.75" x14ac:dyDescent="0.2">
      <c r="K394" s="1"/>
      <c r="N394" s="1"/>
      <c r="Q394" s="1"/>
    </row>
    <row r="395" spans="11:17" ht="12.75" x14ac:dyDescent="0.2">
      <c r="K395" s="1"/>
      <c r="N395" s="1"/>
      <c r="Q395" s="1"/>
    </row>
    <row r="396" spans="11:17" ht="12.75" x14ac:dyDescent="0.2">
      <c r="K396" s="1"/>
      <c r="N396" s="1"/>
      <c r="Q396" s="1"/>
    </row>
    <row r="397" spans="11:17" ht="12.75" x14ac:dyDescent="0.2">
      <c r="K397" s="1"/>
      <c r="N397" s="1"/>
      <c r="Q397" s="1"/>
    </row>
    <row r="398" spans="11:17" ht="12.75" x14ac:dyDescent="0.2">
      <c r="K398" s="1"/>
      <c r="N398" s="1"/>
      <c r="Q398" s="1"/>
    </row>
    <row r="399" spans="11:17" ht="12.75" x14ac:dyDescent="0.2">
      <c r="K399" s="1"/>
      <c r="N399" s="1"/>
      <c r="Q399" s="1"/>
    </row>
    <row r="400" spans="11:17" ht="12.75" x14ac:dyDescent="0.2">
      <c r="K400" s="1"/>
      <c r="N400" s="1"/>
      <c r="Q400" s="1"/>
    </row>
    <row r="401" spans="11:17" ht="12.75" x14ac:dyDescent="0.2">
      <c r="K401" s="1"/>
      <c r="N401" s="1"/>
      <c r="Q401" s="1"/>
    </row>
    <row r="402" spans="11:17" ht="12.75" x14ac:dyDescent="0.2">
      <c r="K402" s="1"/>
      <c r="N402" s="1"/>
      <c r="Q402" s="1"/>
    </row>
    <row r="403" spans="11:17" ht="12.75" x14ac:dyDescent="0.2">
      <c r="K403" s="1"/>
      <c r="N403" s="1"/>
      <c r="Q403" s="1"/>
    </row>
    <row r="404" spans="11:17" ht="12.75" x14ac:dyDescent="0.2">
      <c r="K404" s="1"/>
      <c r="N404" s="1"/>
      <c r="Q404" s="1"/>
    </row>
    <row r="405" spans="11:17" ht="12.75" x14ac:dyDescent="0.2">
      <c r="K405" s="1"/>
      <c r="N405" s="1"/>
      <c r="Q405" s="1"/>
    </row>
    <row r="406" spans="11:17" ht="12.75" x14ac:dyDescent="0.2">
      <c r="K406" s="1"/>
      <c r="N406" s="1"/>
      <c r="Q406" s="1"/>
    </row>
    <row r="407" spans="11:17" ht="12.75" x14ac:dyDescent="0.2">
      <c r="K407" s="1"/>
      <c r="N407" s="1"/>
      <c r="Q407" s="1"/>
    </row>
    <row r="408" spans="11:17" ht="12.75" x14ac:dyDescent="0.2">
      <c r="K408" s="1"/>
      <c r="N408" s="1"/>
      <c r="Q408" s="1"/>
    </row>
    <row r="409" spans="11:17" ht="12.75" x14ac:dyDescent="0.2">
      <c r="K409" s="1"/>
      <c r="N409" s="1"/>
      <c r="Q409" s="1"/>
    </row>
    <row r="410" spans="11:17" ht="12.75" x14ac:dyDescent="0.2">
      <c r="K410" s="1"/>
      <c r="N410" s="1"/>
      <c r="Q410" s="1"/>
    </row>
    <row r="411" spans="11:17" ht="12.75" x14ac:dyDescent="0.2">
      <c r="K411" s="1"/>
      <c r="N411" s="1"/>
      <c r="Q411" s="1"/>
    </row>
    <row r="412" spans="11:17" ht="12.75" x14ac:dyDescent="0.2">
      <c r="K412" s="1"/>
      <c r="N412" s="1"/>
      <c r="Q412" s="1"/>
    </row>
    <row r="413" spans="11:17" ht="12.75" x14ac:dyDescent="0.2">
      <c r="K413" s="1"/>
      <c r="N413" s="1"/>
      <c r="Q413" s="1"/>
    </row>
    <row r="414" spans="11:17" ht="12.75" x14ac:dyDescent="0.2">
      <c r="K414" s="1"/>
      <c r="N414" s="1"/>
      <c r="Q414" s="1"/>
    </row>
    <row r="415" spans="11:17" ht="12.75" x14ac:dyDescent="0.2">
      <c r="K415" s="1"/>
      <c r="N415" s="1"/>
      <c r="Q415" s="1"/>
    </row>
    <row r="416" spans="11:17" ht="12.75" x14ac:dyDescent="0.2">
      <c r="K416" s="1"/>
      <c r="N416" s="1"/>
      <c r="Q416" s="1"/>
    </row>
    <row r="417" spans="11:17" ht="12.75" x14ac:dyDescent="0.2">
      <c r="K417" s="1"/>
      <c r="N417" s="1"/>
      <c r="Q417" s="1"/>
    </row>
    <row r="418" spans="11:17" ht="12.75" x14ac:dyDescent="0.2">
      <c r="K418" s="1"/>
      <c r="N418" s="1"/>
      <c r="Q418" s="1"/>
    </row>
    <row r="419" spans="11:17" ht="12.75" x14ac:dyDescent="0.2">
      <c r="K419" s="1"/>
      <c r="N419" s="1"/>
      <c r="Q419" s="1"/>
    </row>
    <row r="420" spans="11:17" ht="12.75" x14ac:dyDescent="0.2">
      <c r="K420" s="1"/>
      <c r="N420" s="1"/>
      <c r="Q420" s="1"/>
    </row>
    <row r="421" spans="11:17" ht="12.75" x14ac:dyDescent="0.2">
      <c r="K421" s="1"/>
      <c r="N421" s="1"/>
      <c r="Q421" s="1"/>
    </row>
    <row r="422" spans="11:17" ht="12.75" x14ac:dyDescent="0.2">
      <c r="K422" s="1"/>
      <c r="N422" s="1"/>
      <c r="Q422" s="1"/>
    </row>
    <row r="423" spans="11:17" ht="12.75" x14ac:dyDescent="0.2">
      <c r="K423" s="1"/>
      <c r="N423" s="1"/>
      <c r="Q423" s="1"/>
    </row>
    <row r="424" spans="11:17" ht="12.75" x14ac:dyDescent="0.2">
      <c r="K424" s="1"/>
      <c r="N424" s="1"/>
      <c r="Q424" s="1"/>
    </row>
    <row r="425" spans="11:17" ht="12.75" x14ac:dyDescent="0.2">
      <c r="K425" s="1"/>
      <c r="N425" s="1"/>
      <c r="Q425" s="1"/>
    </row>
    <row r="426" spans="11:17" ht="12.75" x14ac:dyDescent="0.2">
      <c r="K426" s="1"/>
      <c r="N426" s="1"/>
      <c r="Q426" s="1"/>
    </row>
    <row r="427" spans="11:17" ht="12.75" x14ac:dyDescent="0.2">
      <c r="K427" s="1"/>
      <c r="N427" s="1"/>
      <c r="Q427" s="1"/>
    </row>
    <row r="428" spans="11:17" ht="12.75" x14ac:dyDescent="0.2">
      <c r="K428" s="1"/>
      <c r="N428" s="1"/>
      <c r="Q428" s="1"/>
    </row>
    <row r="429" spans="11:17" ht="12.75" x14ac:dyDescent="0.2">
      <c r="K429" s="1"/>
      <c r="N429" s="1"/>
      <c r="Q429" s="1"/>
    </row>
    <row r="430" spans="11:17" ht="12.75" x14ac:dyDescent="0.2">
      <c r="K430" s="1"/>
      <c r="N430" s="1"/>
      <c r="Q430" s="1"/>
    </row>
    <row r="431" spans="11:17" ht="12.75" x14ac:dyDescent="0.2">
      <c r="K431" s="1"/>
      <c r="N431" s="1"/>
      <c r="Q431" s="1"/>
    </row>
    <row r="432" spans="11:17" ht="12.75" x14ac:dyDescent="0.2">
      <c r="K432" s="1"/>
      <c r="N432" s="1"/>
      <c r="Q432" s="1"/>
    </row>
    <row r="433" spans="11:17" ht="12.75" x14ac:dyDescent="0.2">
      <c r="K433" s="1"/>
      <c r="N433" s="1"/>
      <c r="Q433" s="1"/>
    </row>
    <row r="434" spans="11:17" ht="12.75" x14ac:dyDescent="0.2">
      <c r="K434" s="1"/>
      <c r="N434" s="1"/>
      <c r="Q434" s="1"/>
    </row>
    <row r="435" spans="11:17" ht="12.75" x14ac:dyDescent="0.2">
      <c r="K435" s="1"/>
      <c r="N435" s="1"/>
      <c r="Q435" s="1"/>
    </row>
    <row r="436" spans="11:17" ht="12.75" x14ac:dyDescent="0.2">
      <c r="K436" s="1"/>
      <c r="N436" s="1"/>
      <c r="Q436" s="1"/>
    </row>
    <row r="437" spans="11:17" ht="12.75" x14ac:dyDescent="0.2">
      <c r="K437" s="1"/>
      <c r="N437" s="1"/>
      <c r="Q437" s="1"/>
    </row>
    <row r="438" spans="11:17" ht="12.75" x14ac:dyDescent="0.2">
      <c r="K438" s="1"/>
      <c r="N438" s="1"/>
      <c r="Q438" s="1"/>
    </row>
    <row r="439" spans="11:17" ht="12.75" x14ac:dyDescent="0.2">
      <c r="K439" s="1"/>
      <c r="N439" s="1"/>
      <c r="Q439" s="1"/>
    </row>
    <row r="440" spans="11:17" ht="12.75" x14ac:dyDescent="0.2">
      <c r="K440" s="1"/>
      <c r="N440" s="1"/>
      <c r="Q440" s="1"/>
    </row>
    <row r="441" spans="11:17" ht="12.75" x14ac:dyDescent="0.2">
      <c r="K441" s="1"/>
      <c r="N441" s="1"/>
      <c r="Q441" s="1"/>
    </row>
    <row r="442" spans="11:17" ht="12.75" x14ac:dyDescent="0.2">
      <c r="K442" s="1"/>
      <c r="N442" s="1"/>
      <c r="Q442" s="1"/>
    </row>
    <row r="443" spans="11:17" ht="12.75" x14ac:dyDescent="0.2">
      <c r="K443" s="1"/>
      <c r="N443" s="1"/>
      <c r="Q443" s="1"/>
    </row>
    <row r="444" spans="11:17" ht="12.75" x14ac:dyDescent="0.2">
      <c r="K444" s="1"/>
      <c r="N444" s="1"/>
      <c r="Q444" s="1"/>
    </row>
    <row r="445" spans="11:17" ht="12.75" x14ac:dyDescent="0.2">
      <c r="K445" s="1"/>
      <c r="N445" s="1"/>
      <c r="Q445" s="1"/>
    </row>
    <row r="446" spans="11:17" ht="12.75" x14ac:dyDescent="0.2">
      <c r="K446" s="1"/>
      <c r="N446" s="1"/>
      <c r="Q446" s="1"/>
    </row>
    <row r="447" spans="11:17" ht="12.75" x14ac:dyDescent="0.2">
      <c r="K447" s="1"/>
      <c r="N447" s="1"/>
      <c r="Q447" s="1"/>
    </row>
    <row r="448" spans="11:17" ht="12.75" x14ac:dyDescent="0.2">
      <c r="K448" s="1"/>
      <c r="N448" s="1"/>
      <c r="Q448" s="1"/>
    </row>
    <row r="449" spans="11:17" ht="12.75" x14ac:dyDescent="0.2">
      <c r="K449" s="1"/>
      <c r="N449" s="1"/>
      <c r="Q449" s="1"/>
    </row>
    <row r="450" spans="11:17" ht="12.75" x14ac:dyDescent="0.2">
      <c r="K450" s="1"/>
      <c r="N450" s="1"/>
      <c r="Q450" s="1"/>
    </row>
    <row r="451" spans="11:17" ht="12.75" x14ac:dyDescent="0.2">
      <c r="K451" s="1"/>
      <c r="N451" s="1"/>
      <c r="Q451" s="1"/>
    </row>
    <row r="452" spans="11:17" ht="12.75" x14ac:dyDescent="0.2">
      <c r="K452" s="1"/>
      <c r="N452" s="1"/>
      <c r="Q452" s="1"/>
    </row>
    <row r="453" spans="11:17" ht="12.75" x14ac:dyDescent="0.2">
      <c r="K453" s="1"/>
      <c r="N453" s="1"/>
      <c r="Q453" s="1"/>
    </row>
    <row r="454" spans="11:17" ht="12.75" x14ac:dyDescent="0.2">
      <c r="K454" s="1"/>
      <c r="N454" s="1"/>
      <c r="Q454" s="1"/>
    </row>
    <row r="455" spans="11:17" ht="12.75" x14ac:dyDescent="0.2">
      <c r="K455" s="1"/>
      <c r="N455" s="1"/>
      <c r="Q455" s="1"/>
    </row>
    <row r="456" spans="11:17" ht="12.75" x14ac:dyDescent="0.2">
      <c r="K456" s="1"/>
      <c r="N456" s="1"/>
      <c r="Q456" s="1"/>
    </row>
    <row r="457" spans="11:17" ht="12.75" x14ac:dyDescent="0.2">
      <c r="K457" s="1"/>
      <c r="N457" s="1"/>
      <c r="Q457" s="1"/>
    </row>
    <row r="458" spans="11:17" ht="12.75" x14ac:dyDescent="0.2">
      <c r="K458" s="1"/>
      <c r="N458" s="1"/>
      <c r="Q458" s="1"/>
    </row>
    <row r="459" spans="11:17" ht="12.75" x14ac:dyDescent="0.2">
      <c r="K459" s="1"/>
      <c r="N459" s="1"/>
      <c r="Q459" s="1"/>
    </row>
    <row r="460" spans="11:17" ht="12.75" x14ac:dyDescent="0.2">
      <c r="K460" s="1"/>
      <c r="N460" s="1"/>
      <c r="Q460" s="1"/>
    </row>
    <row r="461" spans="11:17" ht="12.75" x14ac:dyDescent="0.2">
      <c r="K461" s="1"/>
      <c r="N461" s="1"/>
      <c r="Q461" s="1"/>
    </row>
    <row r="462" spans="11:17" ht="12.75" x14ac:dyDescent="0.2">
      <c r="K462" s="1"/>
      <c r="N462" s="1"/>
      <c r="Q462" s="1"/>
    </row>
    <row r="463" spans="11:17" ht="12.75" x14ac:dyDescent="0.2">
      <c r="K463" s="1"/>
      <c r="N463" s="1"/>
      <c r="Q463" s="1"/>
    </row>
    <row r="464" spans="11:17" ht="12.75" x14ac:dyDescent="0.2">
      <c r="K464" s="1"/>
      <c r="N464" s="1"/>
      <c r="Q464" s="1"/>
    </row>
    <row r="465" spans="11:17" ht="12.75" x14ac:dyDescent="0.2">
      <c r="K465" s="1"/>
      <c r="N465" s="1"/>
      <c r="Q465" s="1"/>
    </row>
    <row r="466" spans="11:17" ht="12.75" x14ac:dyDescent="0.2">
      <c r="K466" s="1"/>
      <c r="N466" s="1"/>
      <c r="Q466" s="1"/>
    </row>
    <row r="467" spans="11:17" ht="12.75" x14ac:dyDescent="0.2">
      <c r="K467" s="1"/>
      <c r="N467" s="1"/>
      <c r="Q467" s="1"/>
    </row>
    <row r="468" spans="11:17" ht="12.75" x14ac:dyDescent="0.2">
      <c r="K468" s="1"/>
      <c r="N468" s="1"/>
      <c r="Q468" s="1"/>
    </row>
    <row r="469" spans="11:17" ht="12.75" x14ac:dyDescent="0.2">
      <c r="K469" s="1"/>
      <c r="N469" s="1"/>
      <c r="Q469" s="1"/>
    </row>
    <row r="470" spans="11:17" ht="12.75" x14ac:dyDescent="0.2">
      <c r="K470" s="1"/>
      <c r="N470" s="1"/>
      <c r="Q470" s="1"/>
    </row>
    <row r="471" spans="11:17" ht="12.75" x14ac:dyDescent="0.2">
      <c r="K471" s="1"/>
      <c r="N471" s="1"/>
      <c r="Q471" s="1"/>
    </row>
    <row r="472" spans="11:17" ht="12.75" x14ac:dyDescent="0.2">
      <c r="K472" s="1"/>
      <c r="N472" s="1"/>
      <c r="Q472" s="1"/>
    </row>
    <row r="473" spans="11:17" ht="12.75" x14ac:dyDescent="0.2">
      <c r="K473" s="1"/>
      <c r="N473" s="1"/>
      <c r="Q473" s="1"/>
    </row>
    <row r="474" spans="11:17" ht="12.75" x14ac:dyDescent="0.2">
      <c r="K474" s="1"/>
      <c r="N474" s="1"/>
      <c r="Q474" s="1"/>
    </row>
    <row r="475" spans="11:17" ht="12.75" x14ac:dyDescent="0.2">
      <c r="K475" s="1"/>
      <c r="N475" s="1"/>
      <c r="Q475" s="1"/>
    </row>
    <row r="476" spans="11:17" ht="12.75" x14ac:dyDescent="0.2">
      <c r="K476" s="1"/>
      <c r="N476" s="1"/>
      <c r="Q476" s="1"/>
    </row>
    <row r="477" spans="11:17" ht="12.75" x14ac:dyDescent="0.2">
      <c r="K477" s="1"/>
      <c r="N477" s="1"/>
      <c r="Q477" s="1"/>
    </row>
    <row r="478" spans="11:17" ht="12.75" x14ac:dyDescent="0.2">
      <c r="K478" s="1"/>
      <c r="N478" s="1"/>
      <c r="Q478" s="1"/>
    </row>
    <row r="479" spans="11:17" ht="12.75" x14ac:dyDescent="0.2">
      <c r="K479" s="1"/>
      <c r="N479" s="1"/>
      <c r="Q479" s="1"/>
    </row>
    <row r="480" spans="11:17" ht="12.75" x14ac:dyDescent="0.2">
      <c r="K480" s="1"/>
      <c r="N480" s="1"/>
      <c r="Q480" s="1"/>
    </row>
    <row r="481" spans="11:17" ht="12.75" x14ac:dyDescent="0.2">
      <c r="K481" s="1"/>
      <c r="N481" s="1"/>
      <c r="Q481" s="1"/>
    </row>
    <row r="482" spans="11:17" ht="12.75" x14ac:dyDescent="0.2">
      <c r="K482" s="1"/>
      <c r="N482" s="1"/>
      <c r="Q482" s="1"/>
    </row>
    <row r="483" spans="11:17" ht="12.75" x14ac:dyDescent="0.2">
      <c r="K483" s="1"/>
      <c r="N483" s="1"/>
      <c r="Q483" s="1"/>
    </row>
    <row r="484" spans="11:17" ht="12.75" x14ac:dyDescent="0.2">
      <c r="K484" s="1"/>
      <c r="N484" s="1"/>
      <c r="Q484" s="1"/>
    </row>
    <row r="485" spans="11:17" ht="12.75" x14ac:dyDescent="0.2">
      <c r="K485" s="1"/>
      <c r="N485" s="1"/>
      <c r="Q485" s="1"/>
    </row>
    <row r="486" spans="11:17" ht="12.75" x14ac:dyDescent="0.2">
      <c r="K486" s="1"/>
      <c r="N486" s="1"/>
      <c r="Q486" s="1"/>
    </row>
    <row r="487" spans="11:17" ht="12.75" x14ac:dyDescent="0.2">
      <c r="K487" s="1"/>
      <c r="N487" s="1"/>
      <c r="Q487" s="1"/>
    </row>
    <row r="488" spans="11:17" ht="12.75" x14ac:dyDescent="0.2">
      <c r="K488" s="1"/>
      <c r="N488" s="1"/>
      <c r="Q488" s="1"/>
    </row>
    <row r="489" spans="11:17" ht="12.75" x14ac:dyDescent="0.2">
      <c r="K489" s="1"/>
      <c r="N489" s="1"/>
      <c r="Q489" s="1"/>
    </row>
    <row r="490" spans="11:17" ht="12.75" x14ac:dyDescent="0.2">
      <c r="K490" s="1"/>
      <c r="N490" s="1"/>
      <c r="Q490" s="1"/>
    </row>
    <row r="491" spans="11:17" ht="12.75" x14ac:dyDescent="0.2">
      <c r="K491" s="1"/>
      <c r="N491" s="1"/>
      <c r="Q491" s="1"/>
    </row>
    <row r="492" spans="11:17" ht="12.75" x14ac:dyDescent="0.2">
      <c r="K492" s="1"/>
      <c r="N492" s="1"/>
      <c r="Q492" s="1"/>
    </row>
    <row r="493" spans="11:17" ht="12.75" x14ac:dyDescent="0.2">
      <c r="K493" s="1"/>
      <c r="N493" s="1"/>
      <c r="Q493" s="1"/>
    </row>
    <row r="494" spans="11:17" ht="12.75" x14ac:dyDescent="0.2">
      <c r="K494" s="1"/>
      <c r="N494" s="1"/>
      <c r="Q494" s="1"/>
    </row>
    <row r="495" spans="11:17" ht="12.75" x14ac:dyDescent="0.2">
      <c r="K495" s="1"/>
      <c r="N495" s="1"/>
      <c r="Q495" s="1"/>
    </row>
    <row r="496" spans="11:17" ht="12.75" x14ac:dyDescent="0.2">
      <c r="K496" s="1"/>
      <c r="N496" s="1"/>
      <c r="Q496" s="1"/>
    </row>
    <row r="497" spans="11:17" ht="12.75" x14ac:dyDescent="0.2">
      <c r="K497" s="1"/>
      <c r="N497" s="1"/>
      <c r="Q497" s="1"/>
    </row>
    <row r="498" spans="11:17" ht="12.75" x14ac:dyDescent="0.2">
      <c r="K498" s="1"/>
      <c r="N498" s="1"/>
      <c r="Q498" s="1"/>
    </row>
    <row r="499" spans="11:17" ht="12.75" x14ac:dyDescent="0.2">
      <c r="K499" s="1"/>
      <c r="N499" s="1"/>
      <c r="Q499" s="1"/>
    </row>
    <row r="500" spans="11:17" ht="12.75" x14ac:dyDescent="0.2">
      <c r="K500" s="1"/>
      <c r="N500" s="1"/>
      <c r="Q500" s="1"/>
    </row>
    <row r="501" spans="11:17" ht="12.75" x14ac:dyDescent="0.2">
      <c r="K501" s="1"/>
      <c r="N501" s="1"/>
      <c r="Q501" s="1"/>
    </row>
    <row r="502" spans="11:17" ht="12.75" x14ac:dyDescent="0.2">
      <c r="K502" s="1"/>
      <c r="N502" s="1"/>
      <c r="Q502" s="1"/>
    </row>
    <row r="503" spans="11:17" ht="12.75" x14ac:dyDescent="0.2">
      <c r="K503" s="1"/>
      <c r="N503" s="1"/>
      <c r="Q503" s="1"/>
    </row>
    <row r="504" spans="11:17" ht="12.75" x14ac:dyDescent="0.2">
      <c r="K504" s="1"/>
      <c r="N504" s="1"/>
      <c r="Q504" s="1"/>
    </row>
    <row r="505" spans="11:17" ht="12.75" x14ac:dyDescent="0.2">
      <c r="K505" s="1"/>
      <c r="N505" s="1"/>
      <c r="Q505" s="1"/>
    </row>
    <row r="506" spans="11:17" ht="12.75" x14ac:dyDescent="0.2">
      <c r="K506" s="1"/>
      <c r="N506" s="1"/>
      <c r="Q506" s="1"/>
    </row>
    <row r="507" spans="11:17" ht="12.75" x14ac:dyDescent="0.2">
      <c r="K507" s="1"/>
      <c r="N507" s="1"/>
      <c r="Q507" s="1"/>
    </row>
    <row r="508" spans="11:17" ht="12.75" x14ac:dyDescent="0.2">
      <c r="K508" s="1"/>
      <c r="N508" s="1"/>
      <c r="Q508" s="1"/>
    </row>
    <row r="509" spans="11:17" ht="12.75" x14ac:dyDescent="0.2">
      <c r="K509" s="1"/>
      <c r="N509" s="1"/>
      <c r="Q509" s="1"/>
    </row>
    <row r="510" spans="11:17" ht="12.75" x14ac:dyDescent="0.2">
      <c r="K510" s="1"/>
      <c r="N510" s="1"/>
      <c r="Q510" s="1"/>
    </row>
    <row r="511" spans="11:17" ht="12.75" x14ac:dyDescent="0.2">
      <c r="K511" s="1"/>
      <c r="N511" s="1"/>
      <c r="Q511" s="1"/>
    </row>
    <row r="512" spans="11:17" ht="12.75" x14ac:dyDescent="0.2">
      <c r="K512" s="1"/>
      <c r="N512" s="1"/>
      <c r="Q512" s="1"/>
    </row>
    <row r="513" spans="11:17" ht="12.75" x14ac:dyDescent="0.2">
      <c r="K513" s="1"/>
      <c r="N513" s="1"/>
      <c r="Q513" s="1"/>
    </row>
    <row r="514" spans="11:17" ht="12.75" x14ac:dyDescent="0.2">
      <c r="K514" s="1"/>
      <c r="N514" s="1"/>
      <c r="Q514" s="1"/>
    </row>
    <row r="515" spans="11:17" ht="12.75" x14ac:dyDescent="0.2">
      <c r="K515" s="1"/>
      <c r="N515" s="1"/>
      <c r="Q515" s="1"/>
    </row>
    <row r="516" spans="11:17" ht="12.75" x14ac:dyDescent="0.2">
      <c r="K516" s="1"/>
      <c r="N516" s="1"/>
      <c r="Q516" s="1"/>
    </row>
    <row r="517" spans="11:17" ht="12.75" x14ac:dyDescent="0.2">
      <c r="K517" s="1"/>
      <c r="N517" s="1"/>
      <c r="Q517" s="1"/>
    </row>
    <row r="518" spans="11:17" ht="12.75" x14ac:dyDescent="0.2">
      <c r="K518" s="1"/>
      <c r="N518" s="1"/>
      <c r="Q518" s="1"/>
    </row>
    <row r="519" spans="11:17" ht="12.75" x14ac:dyDescent="0.2">
      <c r="K519" s="1"/>
      <c r="N519" s="1"/>
      <c r="Q519" s="1"/>
    </row>
    <row r="520" spans="11:17" ht="12.75" x14ac:dyDescent="0.2">
      <c r="K520" s="1"/>
      <c r="N520" s="1"/>
      <c r="Q520" s="1"/>
    </row>
    <row r="521" spans="11:17" ht="12.75" x14ac:dyDescent="0.2">
      <c r="K521" s="1"/>
      <c r="N521" s="1"/>
      <c r="Q521" s="1"/>
    </row>
    <row r="522" spans="11:17" ht="12.75" x14ac:dyDescent="0.2">
      <c r="K522" s="1"/>
      <c r="N522" s="1"/>
      <c r="Q522" s="1"/>
    </row>
    <row r="523" spans="11:17" ht="12.75" x14ac:dyDescent="0.2">
      <c r="K523" s="1"/>
      <c r="N523" s="1"/>
      <c r="Q523" s="1"/>
    </row>
    <row r="524" spans="11:17" ht="12.75" x14ac:dyDescent="0.2">
      <c r="K524" s="1"/>
      <c r="N524" s="1"/>
      <c r="Q524" s="1"/>
    </row>
    <row r="525" spans="11:17" ht="12.75" x14ac:dyDescent="0.2">
      <c r="K525" s="1"/>
      <c r="N525" s="1"/>
      <c r="Q525" s="1"/>
    </row>
    <row r="526" spans="11:17" ht="12.75" x14ac:dyDescent="0.2">
      <c r="K526" s="1"/>
      <c r="N526" s="1"/>
      <c r="Q526" s="1"/>
    </row>
    <row r="527" spans="11:17" ht="12.75" x14ac:dyDescent="0.2">
      <c r="K527" s="1"/>
      <c r="N527" s="1"/>
      <c r="Q527" s="1"/>
    </row>
    <row r="528" spans="11:17" ht="12.75" x14ac:dyDescent="0.2">
      <c r="K528" s="1"/>
      <c r="N528" s="1"/>
      <c r="Q528" s="1"/>
    </row>
    <row r="529" spans="11:17" ht="12.75" x14ac:dyDescent="0.2">
      <c r="K529" s="1"/>
      <c r="N529" s="1"/>
      <c r="Q529" s="1"/>
    </row>
    <row r="530" spans="11:17" ht="12.75" x14ac:dyDescent="0.2">
      <c r="K530" s="1"/>
      <c r="N530" s="1"/>
      <c r="Q530" s="1"/>
    </row>
    <row r="531" spans="11:17" ht="12.75" x14ac:dyDescent="0.2">
      <c r="K531" s="1"/>
      <c r="N531" s="1"/>
      <c r="Q531" s="1"/>
    </row>
    <row r="532" spans="11:17" ht="12.75" x14ac:dyDescent="0.2">
      <c r="K532" s="1"/>
      <c r="N532" s="1"/>
      <c r="Q532" s="1"/>
    </row>
    <row r="533" spans="11:17" ht="12.75" x14ac:dyDescent="0.2">
      <c r="K533" s="1"/>
      <c r="N533" s="1"/>
      <c r="Q533" s="1"/>
    </row>
    <row r="534" spans="11:17" ht="12.75" x14ac:dyDescent="0.2">
      <c r="K534" s="1"/>
      <c r="N534" s="1"/>
      <c r="Q534" s="1"/>
    </row>
    <row r="535" spans="11:17" ht="12.75" x14ac:dyDescent="0.2">
      <c r="K535" s="1"/>
      <c r="N535" s="1"/>
      <c r="Q535" s="1"/>
    </row>
    <row r="536" spans="11:17" ht="12.75" x14ac:dyDescent="0.2">
      <c r="K536" s="1"/>
      <c r="N536" s="1"/>
      <c r="Q536" s="1"/>
    </row>
    <row r="537" spans="11:17" ht="12.75" x14ac:dyDescent="0.2">
      <c r="K537" s="1"/>
      <c r="N537" s="1"/>
      <c r="Q537" s="1"/>
    </row>
    <row r="538" spans="11:17" ht="12.75" x14ac:dyDescent="0.2">
      <c r="K538" s="1"/>
      <c r="N538" s="1"/>
      <c r="Q538" s="1"/>
    </row>
    <row r="539" spans="11:17" ht="12.75" x14ac:dyDescent="0.2">
      <c r="K539" s="1"/>
      <c r="N539" s="1"/>
      <c r="Q539" s="1"/>
    </row>
    <row r="540" spans="11:17" ht="12.75" x14ac:dyDescent="0.2">
      <c r="K540" s="1"/>
      <c r="N540" s="1"/>
      <c r="Q540" s="1"/>
    </row>
    <row r="541" spans="11:17" ht="12.75" x14ac:dyDescent="0.2">
      <c r="K541" s="1"/>
      <c r="N541" s="1"/>
      <c r="Q541" s="1"/>
    </row>
    <row r="542" spans="11:17" ht="12.75" x14ac:dyDescent="0.2">
      <c r="K542" s="1"/>
      <c r="N542" s="1"/>
      <c r="Q542" s="1"/>
    </row>
    <row r="543" spans="11:17" ht="12.75" x14ac:dyDescent="0.2">
      <c r="K543" s="1"/>
      <c r="N543" s="1"/>
      <c r="Q543" s="1"/>
    </row>
    <row r="544" spans="11:17" ht="12.75" x14ac:dyDescent="0.2">
      <c r="K544" s="1"/>
      <c r="N544" s="1"/>
      <c r="Q544" s="1"/>
    </row>
    <row r="545" spans="11:17" ht="12.75" x14ac:dyDescent="0.2">
      <c r="K545" s="1"/>
      <c r="N545" s="1"/>
      <c r="Q545" s="1"/>
    </row>
    <row r="546" spans="11:17" ht="12.75" x14ac:dyDescent="0.2">
      <c r="K546" s="1"/>
      <c r="N546" s="1"/>
      <c r="Q546" s="1"/>
    </row>
    <row r="547" spans="11:17" ht="12.75" x14ac:dyDescent="0.2">
      <c r="K547" s="1"/>
      <c r="N547" s="1"/>
      <c r="Q547" s="1"/>
    </row>
    <row r="548" spans="11:17" ht="12.75" x14ac:dyDescent="0.2">
      <c r="K548" s="1"/>
      <c r="N548" s="1"/>
      <c r="Q548" s="1"/>
    </row>
    <row r="549" spans="11:17" ht="12.75" x14ac:dyDescent="0.2">
      <c r="K549" s="1"/>
      <c r="N549" s="1"/>
      <c r="Q549" s="1"/>
    </row>
    <row r="550" spans="11:17" ht="12.75" x14ac:dyDescent="0.2">
      <c r="K550" s="1"/>
      <c r="N550" s="1"/>
      <c r="Q550" s="1"/>
    </row>
    <row r="551" spans="11:17" ht="12.75" x14ac:dyDescent="0.2">
      <c r="K551" s="1"/>
      <c r="N551" s="1"/>
      <c r="Q551" s="1"/>
    </row>
    <row r="552" spans="11:17" ht="12.75" x14ac:dyDescent="0.2">
      <c r="K552" s="1"/>
      <c r="N552" s="1"/>
      <c r="Q552" s="1"/>
    </row>
    <row r="553" spans="11:17" ht="12.75" x14ac:dyDescent="0.2">
      <c r="K553" s="1"/>
      <c r="N553" s="1"/>
      <c r="Q553" s="1"/>
    </row>
    <row r="554" spans="11:17" ht="12.75" x14ac:dyDescent="0.2">
      <c r="K554" s="1"/>
      <c r="N554" s="1"/>
      <c r="Q554" s="1"/>
    </row>
    <row r="555" spans="11:17" ht="12.75" x14ac:dyDescent="0.2">
      <c r="K555" s="1"/>
      <c r="N555" s="1"/>
      <c r="Q555" s="1"/>
    </row>
    <row r="556" spans="11:17" ht="12.75" x14ac:dyDescent="0.2">
      <c r="K556" s="1"/>
      <c r="N556" s="1"/>
      <c r="Q556" s="1"/>
    </row>
    <row r="557" spans="11:17" ht="12.75" x14ac:dyDescent="0.2">
      <c r="K557" s="1"/>
      <c r="N557" s="1"/>
      <c r="Q557" s="1"/>
    </row>
    <row r="558" spans="11:17" ht="12.75" x14ac:dyDescent="0.2">
      <c r="K558" s="1"/>
      <c r="N558" s="1"/>
      <c r="Q558" s="1"/>
    </row>
    <row r="559" spans="11:17" ht="12.75" x14ac:dyDescent="0.2">
      <c r="K559" s="1"/>
      <c r="N559" s="1"/>
      <c r="Q559" s="1"/>
    </row>
    <row r="560" spans="11:17" ht="12.75" x14ac:dyDescent="0.2">
      <c r="K560" s="1"/>
      <c r="N560" s="1"/>
      <c r="Q560" s="1"/>
    </row>
    <row r="561" spans="11:17" ht="12.75" x14ac:dyDescent="0.2">
      <c r="K561" s="1"/>
      <c r="N561" s="1"/>
      <c r="Q561" s="1"/>
    </row>
    <row r="562" spans="11:17" ht="12.75" x14ac:dyDescent="0.2">
      <c r="K562" s="1"/>
      <c r="N562" s="1"/>
      <c r="Q562" s="1"/>
    </row>
    <row r="563" spans="11:17" ht="12.75" x14ac:dyDescent="0.2">
      <c r="K563" s="1"/>
      <c r="N563" s="1"/>
      <c r="Q563" s="1"/>
    </row>
    <row r="564" spans="11:17" ht="12.75" x14ac:dyDescent="0.2">
      <c r="K564" s="1"/>
      <c r="N564" s="1"/>
      <c r="Q564" s="1"/>
    </row>
    <row r="565" spans="11:17" ht="12.75" x14ac:dyDescent="0.2">
      <c r="K565" s="1"/>
      <c r="N565" s="1"/>
      <c r="Q565" s="1"/>
    </row>
    <row r="566" spans="11:17" ht="12.75" x14ac:dyDescent="0.2">
      <c r="K566" s="1"/>
      <c r="N566" s="1"/>
      <c r="Q566" s="1"/>
    </row>
    <row r="567" spans="11:17" ht="12.75" x14ac:dyDescent="0.2">
      <c r="K567" s="1"/>
      <c r="N567" s="1"/>
      <c r="Q567" s="1"/>
    </row>
    <row r="568" spans="11:17" ht="12.75" x14ac:dyDescent="0.2">
      <c r="K568" s="1"/>
      <c r="N568" s="1"/>
      <c r="Q568" s="1"/>
    </row>
    <row r="569" spans="11:17" ht="12.75" x14ac:dyDescent="0.2">
      <c r="K569" s="1"/>
      <c r="N569" s="1"/>
      <c r="Q569" s="1"/>
    </row>
    <row r="570" spans="11:17" ht="12.75" x14ac:dyDescent="0.2">
      <c r="K570" s="1"/>
      <c r="N570" s="1"/>
      <c r="Q570" s="1"/>
    </row>
    <row r="571" spans="11:17" ht="12.75" x14ac:dyDescent="0.2">
      <c r="K571" s="1"/>
      <c r="N571" s="1"/>
      <c r="Q571" s="1"/>
    </row>
    <row r="572" spans="11:17" ht="12.75" x14ac:dyDescent="0.2">
      <c r="K572" s="1"/>
      <c r="N572" s="1"/>
      <c r="Q572" s="1"/>
    </row>
    <row r="573" spans="11:17" ht="12.75" x14ac:dyDescent="0.2">
      <c r="K573" s="1"/>
      <c r="N573" s="1"/>
      <c r="Q573" s="1"/>
    </row>
    <row r="574" spans="11:17" ht="12.75" x14ac:dyDescent="0.2">
      <c r="K574" s="1"/>
      <c r="N574" s="1"/>
      <c r="Q574" s="1"/>
    </row>
    <row r="575" spans="11:17" ht="12.75" x14ac:dyDescent="0.2">
      <c r="K575" s="1"/>
      <c r="N575" s="1"/>
      <c r="Q575" s="1"/>
    </row>
    <row r="576" spans="11:17" ht="12.75" x14ac:dyDescent="0.2">
      <c r="K576" s="1"/>
      <c r="N576" s="1"/>
      <c r="Q576" s="1"/>
    </row>
    <row r="577" spans="11:17" ht="12.75" x14ac:dyDescent="0.2">
      <c r="K577" s="1"/>
      <c r="N577" s="1"/>
      <c r="Q577" s="1"/>
    </row>
    <row r="578" spans="11:17" ht="12.75" x14ac:dyDescent="0.2">
      <c r="K578" s="1"/>
      <c r="N578" s="1"/>
      <c r="Q578" s="1"/>
    </row>
    <row r="579" spans="11:17" ht="12.75" x14ac:dyDescent="0.2">
      <c r="K579" s="1"/>
      <c r="N579" s="1"/>
      <c r="Q579" s="1"/>
    </row>
    <row r="580" spans="11:17" ht="12.75" x14ac:dyDescent="0.2">
      <c r="K580" s="1"/>
      <c r="N580" s="1"/>
      <c r="Q580" s="1"/>
    </row>
    <row r="581" spans="11:17" ht="12.75" x14ac:dyDescent="0.2">
      <c r="K581" s="1"/>
      <c r="N581" s="1"/>
      <c r="Q581" s="1"/>
    </row>
    <row r="582" spans="11:17" ht="12.75" x14ac:dyDescent="0.2">
      <c r="K582" s="1"/>
      <c r="N582" s="1"/>
      <c r="Q582" s="1"/>
    </row>
    <row r="583" spans="11:17" ht="12.75" x14ac:dyDescent="0.2">
      <c r="K583" s="1"/>
      <c r="N583" s="1"/>
      <c r="Q583" s="1"/>
    </row>
    <row r="584" spans="11:17" ht="12.75" x14ac:dyDescent="0.2">
      <c r="K584" s="1"/>
      <c r="N584" s="1"/>
      <c r="Q584" s="1"/>
    </row>
    <row r="585" spans="11:17" ht="12.75" x14ac:dyDescent="0.2">
      <c r="K585" s="1"/>
      <c r="N585" s="1"/>
      <c r="Q585" s="1"/>
    </row>
    <row r="586" spans="11:17" ht="12.75" x14ac:dyDescent="0.2">
      <c r="K586" s="1"/>
      <c r="N586" s="1"/>
      <c r="Q586" s="1"/>
    </row>
    <row r="587" spans="11:17" ht="12.75" x14ac:dyDescent="0.2">
      <c r="K587" s="1"/>
      <c r="N587" s="1"/>
      <c r="Q587" s="1"/>
    </row>
    <row r="588" spans="11:17" ht="12.75" x14ac:dyDescent="0.2">
      <c r="K588" s="1"/>
      <c r="N588" s="1"/>
      <c r="Q588" s="1"/>
    </row>
    <row r="589" spans="11:17" ht="12.75" x14ac:dyDescent="0.2">
      <c r="K589" s="1"/>
      <c r="N589" s="1"/>
      <c r="Q589" s="1"/>
    </row>
    <row r="590" spans="11:17" ht="12.75" x14ac:dyDescent="0.2">
      <c r="K590" s="1"/>
      <c r="N590" s="1"/>
      <c r="Q590" s="1"/>
    </row>
    <row r="591" spans="11:17" ht="12.75" x14ac:dyDescent="0.2">
      <c r="K591" s="1"/>
      <c r="N591" s="1"/>
      <c r="Q591" s="1"/>
    </row>
    <row r="592" spans="11:17" ht="12.75" x14ac:dyDescent="0.2">
      <c r="K592" s="1"/>
      <c r="N592" s="1"/>
      <c r="Q592" s="1"/>
    </row>
    <row r="593" spans="11:17" ht="12.75" x14ac:dyDescent="0.2">
      <c r="K593" s="1"/>
      <c r="N593" s="1"/>
      <c r="Q593" s="1"/>
    </row>
    <row r="594" spans="11:17" ht="12.75" x14ac:dyDescent="0.2">
      <c r="K594" s="1"/>
      <c r="N594" s="1"/>
      <c r="Q594" s="1"/>
    </row>
    <row r="595" spans="11:17" ht="12.75" x14ac:dyDescent="0.2">
      <c r="K595" s="1"/>
      <c r="N595" s="1"/>
      <c r="Q595" s="1"/>
    </row>
    <row r="596" spans="11:17" ht="12.75" x14ac:dyDescent="0.2">
      <c r="K596" s="1"/>
      <c r="N596" s="1"/>
      <c r="Q596" s="1"/>
    </row>
    <row r="597" spans="11:17" ht="12.75" x14ac:dyDescent="0.2">
      <c r="K597" s="1"/>
      <c r="N597" s="1"/>
      <c r="Q597" s="1"/>
    </row>
    <row r="598" spans="11:17" ht="12.75" x14ac:dyDescent="0.2">
      <c r="K598" s="1"/>
      <c r="N598" s="1"/>
      <c r="Q598" s="1"/>
    </row>
    <row r="599" spans="11:17" ht="12.75" x14ac:dyDescent="0.2">
      <c r="K599" s="1"/>
      <c r="N599" s="1"/>
      <c r="Q599" s="1"/>
    </row>
    <row r="600" spans="11:17" ht="12.75" x14ac:dyDescent="0.2">
      <c r="K600" s="1"/>
      <c r="N600" s="1"/>
      <c r="Q600" s="1"/>
    </row>
    <row r="601" spans="11:17" ht="12.75" x14ac:dyDescent="0.2">
      <c r="K601" s="1"/>
      <c r="N601" s="1"/>
      <c r="Q601" s="1"/>
    </row>
    <row r="602" spans="11:17" ht="12.75" x14ac:dyDescent="0.2">
      <c r="K602" s="1"/>
      <c r="N602" s="1"/>
      <c r="Q602" s="1"/>
    </row>
    <row r="603" spans="11:17" ht="12.75" x14ac:dyDescent="0.2">
      <c r="K603" s="1"/>
      <c r="N603" s="1"/>
      <c r="Q603" s="1"/>
    </row>
    <row r="604" spans="11:17" ht="12.75" x14ac:dyDescent="0.2">
      <c r="K604" s="1"/>
      <c r="N604" s="1"/>
      <c r="Q604" s="1"/>
    </row>
    <row r="605" spans="11:17" ht="12.75" x14ac:dyDescent="0.2">
      <c r="K605" s="1"/>
      <c r="N605" s="1"/>
      <c r="Q605" s="1"/>
    </row>
    <row r="606" spans="11:17" ht="12.75" x14ac:dyDescent="0.2">
      <c r="K606" s="1"/>
      <c r="N606" s="1"/>
      <c r="Q606" s="1"/>
    </row>
    <row r="607" spans="11:17" ht="12.75" x14ac:dyDescent="0.2">
      <c r="K607" s="1"/>
      <c r="N607" s="1"/>
      <c r="Q607" s="1"/>
    </row>
    <row r="608" spans="11:17" ht="12.75" x14ac:dyDescent="0.2">
      <c r="K608" s="1"/>
      <c r="N608" s="1"/>
      <c r="Q608" s="1"/>
    </row>
    <row r="609" spans="11:17" ht="12.75" x14ac:dyDescent="0.2">
      <c r="K609" s="1"/>
      <c r="N609" s="1"/>
      <c r="Q609" s="1"/>
    </row>
    <row r="610" spans="11:17" ht="12.75" x14ac:dyDescent="0.2">
      <c r="K610" s="1"/>
      <c r="N610" s="1"/>
      <c r="Q610" s="1"/>
    </row>
    <row r="611" spans="11:17" ht="12.75" x14ac:dyDescent="0.2">
      <c r="K611" s="1"/>
      <c r="N611" s="1"/>
      <c r="Q611" s="1"/>
    </row>
    <row r="612" spans="11:17" ht="12.75" x14ac:dyDescent="0.2">
      <c r="K612" s="1"/>
      <c r="N612" s="1"/>
      <c r="Q612" s="1"/>
    </row>
    <row r="613" spans="11:17" ht="12.75" x14ac:dyDescent="0.2">
      <c r="K613" s="1"/>
      <c r="N613" s="1"/>
      <c r="Q613" s="1"/>
    </row>
    <row r="614" spans="11:17" ht="12.75" x14ac:dyDescent="0.2">
      <c r="K614" s="1"/>
      <c r="N614" s="1"/>
      <c r="Q614" s="1"/>
    </row>
    <row r="615" spans="11:17" ht="12.75" x14ac:dyDescent="0.2">
      <c r="K615" s="1"/>
      <c r="N615" s="1"/>
      <c r="Q615" s="1"/>
    </row>
    <row r="616" spans="11:17" ht="12.75" x14ac:dyDescent="0.2">
      <c r="K616" s="1"/>
      <c r="N616" s="1"/>
      <c r="Q616" s="1"/>
    </row>
    <row r="617" spans="11:17" ht="12.75" x14ac:dyDescent="0.2">
      <c r="K617" s="1"/>
      <c r="N617" s="1"/>
      <c r="Q617" s="1"/>
    </row>
    <row r="618" spans="11:17" ht="12.75" x14ac:dyDescent="0.2">
      <c r="K618" s="1"/>
      <c r="N618" s="1"/>
      <c r="Q618" s="1"/>
    </row>
    <row r="619" spans="11:17" ht="12.75" x14ac:dyDescent="0.2">
      <c r="K619" s="1"/>
      <c r="N619" s="1"/>
      <c r="Q619" s="1"/>
    </row>
    <row r="620" spans="11:17" ht="12.75" x14ac:dyDescent="0.2">
      <c r="K620" s="1"/>
      <c r="N620" s="1"/>
      <c r="Q620" s="1"/>
    </row>
    <row r="621" spans="11:17" ht="12.75" x14ac:dyDescent="0.2">
      <c r="K621" s="1"/>
      <c r="N621" s="1"/>
      <c r="Q621" s="1"/>
    </row>
    <row r="622" spans="11:17" ht="12.75" x14ac:dyDescent="0.2">
      <c r="K622" s="1"/>
      <c r="N622" s="1"/>
      <c r="Q622" s="1"/>
    </row>
    <row r="623" spans="11:17" ht="12.75" x14ac:dyDescent="0.2">
      <c r="K623" s="1"/>
      <c r="N623" s="1"/>
      <c r="Q623" s="1"/>
    </row>
    <row r="624" spans="11:17" ht="12.75" x14ac:dyDescent="0.2">
      <c r="K624" s="1"/>
      <c r="N624" s="1"/>
      <c r="Q624" s="1"/>
    </row>
    <row r="625" spans="11:17" ht="12.75" x14ac:dyDescent="0.2">
      <c r="K625" s="1"/>
      <c r="N625" s="1"/>
      <c r="Q625" s="1"/>
    </row>
    <row r="626" spans="11:17" ht="12.75" x14ac:dyDescent="0.2">
      <c r="K626" s="1"/>
      <c r="N626" s="1"/>
      <c r="Q626" s="1"/>
    </row>
    <row r="627" spans="11:17" ht="12.75" x14ac:dyDescent="0.2">
      <c r="K627" s="1"/>
      <c r="N627" s="1"/>
      <c r="Q627" s="1"/>
    </row>
    <row r="628" spans="11:17" ht="12.75" x14ac:dyDescent="0.2">
      <c r="K628" s="1"/>
      <c r="N628" s="1"/>
      <c r="Q628" s="1"/>
    </row>
    <row r="629" spans="11:17" ht="12.75" x14ac:dyDescent="0.2">
      <c r="K629" s="1"/>
      <c r="N629" s="1"/>
      <c r="Q629" s="1"/>
    </row>
    <row r="630" spans="11:17" ht="12.75" x14ac:dyDescent="0.2">
      <c r="K630" s="1"/>
      <c r="N630" s="1"/>
      <c r="Q630" s="1"/>
    </row>
    <row r="631" spans="11:17" ht="12.75" x14ac:dyDescent="0.2">
      <c r="K631" s="1"/>
      <c r="N631" s="1"/>
      <c r="Q631" s="1"/>
    </row>
    <row r="632" spans="11:17" ht="12.75" x14ac:dyDescent="0.2">
      <c r="K632" s="1"/>
      <c r="N632" s="1"/>
      <c r="Q632" s="1"/>
    </row>
    <row r="633" spans="11:17" ht="12.75" x14ac:dyDescent="0.2">
      <c r="K633" s="1"/>
      <c r="N633" s="1"/>
      <c r="Q633" s="1"/>
    </row>
    <row r="634" spans="11:17" ht="12.75" x14ac:dyDescent="0.2">
      <c r="K634" s="1"/>
      <c r="N634" s="1"/>
      <c r="Q634" s="1"/>
    </row>
    <row r="635" spans="11:17" ht="12.75" x14ac:dyDescent="0.2">
      <c r="K635" s="1"/>
      <c r="N635" s="1"/>
      <c r="Q635" s="1"/>
    </row>
    <row r="636" spans="11:17" ht="12.75" x14ac:dyDescent="0.2">
      <c r="K636" s="1"/>
      <c r="N636" s="1"/>
      <c r="Q636" s="1"/>
    </row>
    <row r="637" spans="11:17" ht="12.75" x14ac:dyDescent="0.2">
      <c r="K637" s="1"/>
      <c r="N637" s="1"/>
      <c r="Q637" s="1"/>
    </row>
    <row r="638" spans="11:17" ht="12.75" x14ac:dyDescent="0.2">
      <c r="K638" s="1"/>
      <c r="N638" s="1"/>
      <c r="Q638" s="1"/>
    </row>
    <row r="639" spans="11:17" ht="12.75" x14ac:dyDescent="0.2">
      <c r="K639" s="1"/>
      <c r="N639" s="1"/>
      <c r="Q639" s="1"/>
    </row>
    <row r="640" spans="11:17" ht="12.75" x14ac:dyDescent="0.2">
      <c r="K640" s="1"/>
      <c r="N640" s="1"/>
      <c r="Q640" s="1"/>
    </row>
    <row r="641" spans="11:17" ht="12.75" x14ac:dyDescent="0.2">
      <c r="K641" s="1"/>
      <c r="N641" s="1"/>
      <c r="Q641" s="1"/>
    </row>
    <row r="642" spans="11:17" ht="12.75" x14ac:dyDescent="0.2">
      <c r="K642" s="1"/>
      <c r="N642" s="1"/>
      <c r="Q642" s="1"/>
    </row>
    <row r="643" spans="11:17" ht="12.75" x14ac:dyDescent="0.2">
      <c r="K643" s="1"/>
      <c r="N643" s="1"/>
      <c r="Q643" s="1"/>
    </row>
    <row r="644" spans="11:17" ht="12.75" x14ac:dyDescent="0.2">
      <c r="K644" s="1"/>
      <c r="N644" s="1"/>
      <c r="Q644" s="1"/>
    </row>
    <row r="645" spans="11:17" ht="12.75" x14ac:dyDescent="0.2">
      <c r="K645" s="1"/>
      <c r="N645" s="1"/>
      <c r="Q645" s="1"/>
    </row>
    <row r="646" spans="11:17" ht="12.75" x14ac:dyDescent="0.2">
      <c r="K646" s="1"/>
      <c r="N646" s="1"/>
      <c r="Q646" s="1"/>
    </row>
    <row r="647" spans="11:17" ht="12.75" x14ac:dyDescent="0.2">
      <c r="K647" s="1"/>
      <c r="N647" s="1"/>
      <c r="Q647" s="1"/>
    </row>
    <row r="648" spans="11:17" ht="12.75" x14ac:dyDescent="0.2">
      <c r="K648" s="1"/>
      <c r="N648" s="1"/>
      <c r="Q648" s="1"/>
    </row>
    <row r="649" spans="11:17" ht="12.75" x14ac:dyDescent="0.2">
      <c r="K649" s="1"/>
      <c r="N649" s="1"/>
      <c r="Q649" s="1"/>
    </row>
    <row r="650" spans="11:17" ht="12.75" x14ac:dyDescent="0.2">
      <c r="K650" s="1"/>
      <c r="N650" s="1"/>
      <c r="Q650" s="1"/>
    </row>
    <row r="651" spans="11:17" ht="12.75" x14ac:dyDescent="0.2">
      <c r="K651" s="1"/>
      <c r="N651" s="1"/>
      <c r="Q651" s="1"/>
    </row>
    <row r="652" spans="11:17" ht="12.75" x14ac:dyDescent="0.2">
      <c r="K652" s="1"/>
      <c r="N652" s="1"/>
      <c r="Q652" s="1"/>
    </row>
    <row r="653" spans="11:17" ht="12.75" x14ac:dyDescent="0.2">
      <c r="K653" s="1"/>
      <c r="N653" s="1"/>
      <c r="Q653" s="1"/>
    </row>
    <row r="654" spans="11:17" ht="12.75" x14ac:dyDescent="0.2">
      <c r="K654" s="1"/>
      <c r="N654" s="1"/>
      <c r="Q654" s="1"/>
    </row>
    <row r="655" spans="11:17" ht="12.75" x14ac:dyDescent="0.2">
      <c r="K655" s="1"/>
      <c r="N655" s="1"/>
      <c r="Q655" s="1"/>
    </row>
    <row r="656" spans="11:17" ht="12.75" x14ac:dyDescent="0.2">
      <c r="K656" s="1"/>
      <c r="N656" s="1"/>
      <c r="Q656" s="1"/>
    </row>
    <row r="657" spans="11:17" ht="12.75" x14ac:dyDescent="0.2">
      <c r="K657" s="1"/>
      <c r="N657" s="1"/>
      <c r="Q657" s="1"/>
    </row>
    <row r="658" spans="11:17" ht="12.75" x14ac:dyDescent="0.2">
      <c r="K658" s="1"/>
      <c r="N658" s="1"/>
      <c r="Q658" s="1"/>
    </row>
    <row r="659" spans="11:17" ht="12.75" x14ac:dyDescent="0.2">
      <c r="K659" s="1"/>
      <c r="N659" s="1"/>
      <c r="Q659" s="1"/>
    </row>
    <row r="660" spans="11:17" ht="12.75" x14ac:dyDescent="0.2">
      <c r="K660" s="1"/>
      <c r="N660" s="1"/>
      <c r="Q660" s="1"/>
    </row>
    <row r="661" spans="11:17" ht="12.75" x14ac:dyDescent="0.2">
      <c r="K661" s="1"/>
      <c r="N661" s="1"/>
      <c r="Q661" s="1"/>
    </row>
    <row r="662" spans="11:17" ht="12.75" x14ac:dyDescent="0.2">
      <c r="K662" s="1"/>
      <c r="N662" s="1"/>
      <c r="Q662" s="1"/>
    </row>
    <row r="663" spans="11:17" ht="12.75" x14ac:dyDescent="0.2">
      <c r="K663" s="1"/>
      <c r="N663" s="1"/>
      <c r="Q663" s="1"/>
    </row>
    <row r="664" spans="11:17" ht="12.75" x14ac:dyDescent="0.2">
      <c r="K664" s="1"/>
      <c r="N664" s="1"/>
      <c r="Q664" s="1"/>
    </row>
    <row r="665" spans="11:17" ht="12.75" x14ac:dyDescent="0.2">
      <c r="K665" s="1"/>
      <c r="N665" s="1"/>
      <c r="Q665" s="1"/>
    </row>
    <row r="666" spans="11:17" ht="12.75" x14ac:dyDescent="0.2">
      <c r="K666" s="1"/>
      <c r="N666" s="1"/>
      <c r="Q666" s="1"/>
    </row>
    <row r="667" spans="11:17" ht="12.75" x14ac:dyDescent="0.2">
      <c r="K667" s="1"/>
      <c r="N667" s="1"/>
      <c r="Q667" s="1"/>
    </row>
    <row r="668" spans="11:17" ht="12.75" x14ac:dyDescent="0.2">
      <c r="K668" s="1"/>
      <c r="N668" s="1"/>
      <c r="Q668" s="1"/>
    </row>
    <row r="669" spans="11:17" ht="12.75" x14ac:dyDescent="0.2">
      <c r="K669" s="1"/>
      <c r="N669" s="1"/>
      <c r="Q669" s="1"/>
    </row>
    <row r="670" spans="11:17" ht="12.75" x14ac:dyDescent="0.2">
      <c r="K670" s="1"/>
      <c r="N670" s="1"/>
      <c r="Q670" s="1"/>
    </row>
    <row r="671" spans="11:17" ht="12.75" x14ac:dyDescent="0.2">
      <c r="K671" s="1"/>
      <c r="N671" s="1"/>
      <c r="Q671" s="1"/>
    </row>
    <row r="672" spans="11:17" ht="12.75" x14ac:dyDescent="0.2">
      <c r="K672" s="1"/>
      <c r="N672" s="1"/>
      <c r="Q672" s="1"/>
    </row>
    <row r="673" spans="11:17" ht="12.75" x14ac:dyDescent="0.2">
      <c r="K673" s="1"/>
      <c r="N673" s="1"/>
      <c r="Q673" s="1"/>
    </row>
    <row r="674" spans="11:17" ht="12.75" x14ac:dyDescent="0.2">
      <c r="K674" s="1"/>
      <c r="N674" s="1"/>
      <c r="Q674" s="1"/>
    </row>
    <row r="675" spans="11:17" ht="12.75" x14ac:dyDescent="0.2">
      <c r="K675" s="1"/>
      <c r="N675" s="1"/>
      <c r="Q675" s="1"/>
    </row>
    <row r="676" spans="11:17" ht="12.75" x14ac:dyDescent="0.2">
      <c r="K676" s="1"/>
      <c r="N676" s="1"/>
      <c r="Q676" s="1"/>
    </row>
    <row r="677" spans="11:17" ht="12.75" x14ac:dyDescent="0.2">
      <c r="K677" s="1"/>
      <c r="N677" s="1"/>
      <c r="Q677" s="1"/>
    </row>
    <row r="678" spans="11:17" ht="12.75" x14ac:dyDescent="0.2">
      <c r="K678" s="1"/>
      <c r="N678" s="1"/>
      <c r="Q678" s="1"/>
    </row>
    <row r="679" spans="11:17" ht="12.75" x14ac:dyDescent="0.2">
      <c r="K679" s="1"/>
      <c r="N679" s="1"/>
      <c r="Q679" s="1"/>
    </row>
    <row r="680" spans="11:17" ht="12.75" x14ac:dyDescent="0.2">
      <c r="K680" s="1"/>
      <c r="N680" s="1"/>
      <c r="Q680" s="1"/>
    </row>
    <row r="681" spans="11:17" ht="12.75" x14ac:dyDescent="0.2">
      <c r="K681" s="1"/>
      <c r="N681" s="1"/>
      <c r="Q681" s="1"/>
    </row>
    <row r="682" spans="11:17" ht="12.75" x14ac:dyDescent="0.2">
      <c r="K682" s="1"/>
      <c r="N682" s="1"/>
      <c r="Q682" s="1"/>
    </row>
    <row r="683" spans="11:17" ht="12.75" x14ac:dyDescent="0.2">
      <c r="K683" s="1"/>
      <c r="N683" s="1"/>
      <c r="Q683" s="1"/>
    </row>
    <row r="684" spans="11:17" ht="12.75" x14ac:dyDescent="0.2">
      <c r="K684" s="1"/>
      <c r="N684" s="1"/>
      <c r="Q684" s="1"/>
    </row>
    <row r="685" spans="11:17" ht="12.75" x14ac:dyDescent="0.2">
      <c r="K685" s="1"/>
      <c r="N685" s="1"/>
      <c r="Q685" s="1"/>
    </row>
    <row r="686" spans="11:17" ht="12.75" x14ac:dyDescent="0.2">
      <c r="K686" s="1"/>
      <c r="N686" s="1"/>
      <c r="Q686" s="1"/>
    </row>
    <row r="687" spans="11:17" ht="12.75" x14ac:dyDescent="0.2">
      <c r="K687" s="1"/>
      <c r="N687" s="1"/>
      <c r="Q687" s="1"/>
    </row>
    <row r="688" spans="11:17" ht="12.75" x14ac:dyDescent="0.2">
      <c r="K688" s="1"/>
      <c r="N688" s="1"/>
      <c r="Q688" s="1"/>
    </row>
    <row r="689" spans="11:17" ht="12.75" x14ac:dyDescent="0.2">
      <c r="K689" s="1"/>
      <c r="N689" s="1"/>
      <c r="Q689" s="1"/>
    </row>
    <row r="690" spans="11:17" ht="12.75" x14ac:dyDescent="0.2">
      <c r="K690" s="1"/>
      <c r="N690" s="1"/>
      <c r="Q690" s="1"/>
    </row>
    <row r="691" spans="11:17" ht="12.75" x14ac:dyDescent="0.2">
      <c r="K691" s="1"/>
      <c r="N691" s="1"/>
      <c r="Q691" s="1"/>
    </row>
    <row r="692" spans="11:17" ht="12.75" x14ac:dyDescent="0.2">
      <c r="K692" s="1"/>
      <c r="N692" s="1"/>
      <c r="Q692" s="1"/>
    </row>
    <row r="693" spans="11:17" ht="12.75" x14ac:dyDescent="0.2">
      <c r="K693" s="1"/>
      <c r="N693" s="1"/>
      <c r="Q693" s="1"/>
    </row>
    <row r="694" spans="11:17" ht="12.75" x14ac:dyDescent="0.2">
      <c r="K694" s="1"/>
      <c r="N694" s="1"/>
      <c r="Q694" s="1"/>
    </row>
    <row r="695" spans="11:17" ht="12.75" x14ac:dyDescent="0.2">
      <c r="K695" s="1"/>
      <c r="N695" s="1"/>
      <c r="Q695" s="1"/>
    </row>
    <row r="696" spans="11:17" ht="12.75" x14ac:dyDescent="0.2">
      <c r="K696" s="1"/>
      <c r="N696" s="1"/>
      <c r="Q696" s="1"/>
    </row>
    <row r="697" spans="11:17" ht="12.75" x14ac:dyDescent="0.2">
      <c r="K697" s="1"/>
      <c r="N697" s="1"/>
      <c r="Q697" s="1"/>
    </row>
    <row r="698" spans="11:17" ht="12.75" x14ac:dyDescent="0.2">
      <c r="K698" s="1"/>
      <c r="N698" s="1"/>
      <c r="Q698" s="1"/>
    </row>
    <row r="699" spans="11:17" ht="12.75" x14ac:dyDescent="0.2">
      <c r="K699" s="1"/>
      <c r="N699" s="1"/>
      <c r="Q699" s="1"/>
    </row>
    <row r="700" spans="11:17" ht="12.75" x14ac:dyDescent="0.2">
      <c r="K700" s="1"/>
      <c r="N700" s="1"/>
      <c r="Q700" s="1"/>
    </row>
    <row r="701" spans="11:17" ht="12.75" x14ac:dyDescent="0.2">
      <c r="K701" s="1"/>
      <c r="N701" s="1"/>
      <c r="Q701" s="1"/>
    </row>
    <row r="702" spans="11:17" ht="12.75" x14ac:dyDescent="0.2">
      <c r="K702" s="1"/>
      <c r="N702" s="1"/>
      <c r="Q702" s="1"/>
    </row>
    <row r="703" spans="11:17" ht="12.75" x14ac:dyDescent="0.2">
      <c r="K703" s="1"/>
      <c r="N703" s="1"/>
      <c r="Q703" s="1"/>
    </row>
    <row r="704" spans="11:17" ht="12.75" x14ac:dyDescent="0.2">
      <c r="K704" s="1"/>
      <c r="N704" s="1"/>
      <c r="Q704" s="1"/>
    </row>
    <row r="705" spans="11:17" ht="12.75" x14ac:dyDescent="0.2">
      <c r="K705" s="1"/>
      <c r="N705" s="1"/>
      <c r="Q705" s="1"/>
    </row>
    <row r="706" spans="11:17" ht="12.75" x14ac:dyDescent="0.2">
      <c r="K706" s="1"/>
      <c r="N706" s="1"/>
      <c r="Q706" s="1"/>
    </row>
    <row r="707" spans="11:17" ht="12.75" x14ac:dyDescent="0.2">
      <c r="K707" s="1"/>
      <c r="N707" s="1"/>
      <c r="Q707" s="1"/>
    </row>
    <row r="708" spans="11:17" ht="12.75" x14ac:dyDescent="0.2">
      <c r="K708" s="1"/>
      <c r="N708" s="1"/>
      <c r="Q708" s="1"/>
    </row>
    <row r="709" spans="11:17" ht="12.75" x14ac:dyDescent="0.2">
      <c r="K709" s="1"/>
      <c r="N709" s="1"/>
      <c r="Q709" s="1"/>
    </row>
    <row r="710" spans="11:17" ht="12.75" x14ac:dyDescent="0.2">
      <c r="K710" s="1"/>
      <c r="N710" s="1"/>
      <c r="Q710" s="1"/>
    </row>
    <row r="711" spans="11:17" ht="12.75" x14ac:dyDescent="0.2">
      <c r="K711" s="1"/>
      <c r="N711" s="1"/>
      <c r="Q711" s="1"/>
    </row>
    <row r="712" spans="11:17" ht="12.75" x14ac:dyDescent="0.2">
      <c r="K712" s="1"/>
      <c r="N712" s="1"/>
      <c r="Q712" s="1"/>
    </row>
    <row r="713" spans="11:17" ht="12.75" x14ac:dyDescent="0.2">
      <c r="K713" s="1"/>
      <c r="N713" s="1"/>
      <c r="Q713" s="1"/>
    </row>
    <row r="714" spans="11:17" ht="12.75" x14ac:dyDescent="0.2">
      <c r="K714" s="1"/>
      <c r="N714" s="1"/>
      <c r="Q714" s="1"/>
    </row>
    <row r="715" spans="11:17" ht="12.75" x14ac:dyDescent="0.2">
      <c r="K715" s="1"/>
      <c r="N715" s="1"/>
      <c r="Q715" s="1"/>
    </row>
    <row r="716" spans="11:17" ht="12.75" x14ac:dyDescent="0.2">
      <c r="K716" s="1"/>
      <c r="N716" s="1"/>
      <c r="Q716" s="1"/>
    </row>
    <row r="717" spans="11:17" ht="12.75" x14ac:dyDescent="0.2">
      <c r="K717" s="1"/>
      <c r="N717" s="1"/>
      <c r="Q717" s="1"/>
    </row>
    <row r="718" spans="11:17" ht="12.75" x14ac:dyDescent="0.2">
      <c r="K718" s="1"/>
      <c r="N718" s="1"/>
      <c r="Q718" s="1"/>
    </row>
    <row r="719" spans="11:17" ht="12.75" x14ac:dyDescent="0.2">
      <c r="K719" s="1"/>
      <c r="N719" s="1"/>
      <c r="Q719" s="1"/>
    </row>
    <row r="720" spans="11:17" ht="12.75" x14ac:dyDescent="0.2">
      <c r="K720" s="1"/>
      <c r="N720" s="1"/>
      <c r="Q720" s="1"/>
    </row>
    <row r="721" spans="11:17" ht="12.75" x14ac:dyDescent="0.2">
      <c r="K721" s="1"/>
      <c r="N721" s="1"/>
      <c r="Q721" s="1"/>
    </row>
    <row r="722" spans="11:17" ht="12.75" x14ac:dyDescent="0.2">
      <c r="K722" s="1"/>
      <c r="N722" s="1"/>
      <c r="Q722" s="1"/>
    </row>
    <row r="723" spans="11:17" ht="12.75" x14ac:dyDescent="0.2">
      <c r="K723" s="1"/>
      <c r="N723" s="1"/>
      <c r="Q723" s="1"/>
    </row>
    <row r="724" spans="11:17" ht="12.75" x14ac:dyDescent="0.2">
      <c r="K724" s="1"/>
      <c r="N724" s="1"/>
      <c r="Q724" s="1"/>
    </row>
    <row r="725" spans="11:17" ht="12.75" x14ac:dyDescent="0.2">
      <c r="K725" s="1"/>
      <c r="N725" s="1"/>
      <c r="Q725" s="1"/>
    </row>
    <row r="726" spans="11:17" ht="12.75" x14ac:dyDescent="0.2">
      <c r="K726" s="1"/>
      <c r="N726" s="1"/>
      <c r="Q726" s="1"/>
    </row>
    <row r="727" spans="11:17" ht="12.75" x14ac:dyDescent="0.2">
      <c r="K727" s="1"/>
      <c r="N727" s="1"/>
      <c r="Q727" s="1"/>
    </row>
    <row r="728" spans="11:17" ht="12.75" x14ac:dyDescent="0.2">
      <c r="K728" s="1"/>
      <c r="N728" s="1"/>
      <c r="Q728" s="1"/>
    </row>
    <row r="729" spans="11:17" ht="12.75" x14ac:dyDescent="0.2">
      <c r="K729" s="1"/>
      <c r="N729" s="1"/>
      <c r="Q729" s="1"/>
    </row>
    <row r="730" spans="11:17" ht="12.75" x14ac:dyDescent="0.2">
      <c r="K730" s="1"/>
      <c r="N730" s="1"/>
      <c r="Q730" s="1"/>
    </row>
    <row r="731" spans="11:17" ht="12.75" x14ac:dyDescent="0.2">
      <c r="K731" s="1"/>
      <c r="N731" s="1"/>
      <c r="Q731" s="1"/>
    </row>
    <row r="732" spans="11:17" ht="12.75" x14ac:dyDescent="0.2">
      <c r="K732" s="1"/>
      <c r="N732" s="1"/>
      <c r="Q732" s="1"/>
    </row>
    <row r="733" spans="11:17" ht="12.75" x14ac:dyDescent="0.2">
      <c r="K733" s="1"/>
      <c r="N733" s="1"/>
      <c r="Q733" s="1"/>
    </row>
    <row r="734" spans="11:17" ht="12.75" x14ac:dyDescent="0.2">
      <c r="K734" s="1"/>
      <c r="N734" s="1"/>
      <c r="Q734" s="1"/>
    </row>
    <row r="735" spans="11:17" ht="12.75" x14ac:dyDescent="0.2">
      <c r="K735" s="1"/>
      <c r="N735" s="1"/>
      <c r="Q735" s="1"/>
    </row>
    <row r="736" spans="11:17" ht="12.75" x14ac:dyDescent="0.2">
      <c r="K736" s="1"/>
      <c r="N736" s="1"/>
      <c r="Q736" s="1"/>
    </row>
    <row r="737" spans="11:17" ht="12.75" x14ac:dyDescent="0.2">
      <c r="K737" s="1"/>
      <c r="N737" s="1"/>
      <c r="Q737" s="1"/>
    </row>
    <row r="738" spans="11:17" ht="12.75" x14ac:dyDescent="0.2">
      <c r="K738" s="1"/>
      <c r="N738" s="1"/>
      <c r="Q738" s="1"/>
    </row>
    <row r="739" spans="11:17" ht="12.75" x14ac:dyDescent="0.2">
      <c r="K739" s="1"/>
      <c r="N739" s="1"/>
      <c r="Q739" s="1"/>
    </row>
    <row r="740" spans="11:17" ht="12.75" x14ac:dyDescent="0.2">
      <c r="K740" s="1"/>
      <c r="N740" s="1"/>
      <c r="Q740" s="1"/>
    </row>
    <row r="741" spans="11:17" ht="12.75" x14ac:dyDescent="0.2">
      <c r="K741" s="1"/>
      <c r="N741" s="1"/>
      <c r="Q741" s="1"/>
    </row>
    <row r="742" spans="11:17" ht="12.75" x14ac:dyDescent="0.2">
      <c r="K742" s="1"/>
      <c r="N742" s="1"/>
      <c r="Q742" s="1"/>
    </row>
    <row r="743" spans="11:17" ht="12.75" x14ac:dyDescent="0.2">
      <c r="K743" s="1"/>
      <c r="N743" s="1"/>
      <c r="Q743" s="1"/>
    </row>
    <row r="744" spans="11:17" ht="12.75" x14ac:dyDescent="0.2">
      <c r="K744" s="1"/>
      <c r="N744" s="1"/>
      <c r="Q744" s="1"/>
    </row>
    <row r="745" spans="11:17" ht="12.75" x14ac:dyDescent="0.2">
      <c r="K745" s="1"/>
      <c r="N745" s="1"/>
      <c r="Q745" s="1"/>
    </row>
    <row r="746" spans="11:17" ht="12.75" x14ac:dyDescent="0.2">
      <c r="K746" s="1"/>
      <c r="N746" s="1"/>
      <c r="Q746" s="1"/>
    </row>
    <row r="747" spans="11:17" ht="12.75" x14ac:dyDescent="0.2">
      <c r="K747" s="1"/>
      <c r="N747" s="1"/>
      <c r="Q747" s="1"/>
    </row>
    <row r="748" spans="11:17" ht="12.75" x14ac:dyDescent="0.2">
      <c r="K748" s="1"/>
      <c r="N748" s="1"/>
      <c r="Q748" s="1"/>
    </row>
    <row r="749" spans="11:17" ht="12.75" x14ac:dyDescent="0.2">
      <c r="K749" s="1"/>
      <c r="N749" s="1"/>
      <c r="Q749" s="1"/>
    </row>
    <row r="750" spans="11:17" ht="12.75" x14ac:dyDescent="0.2">
      <c r="K750" s="1"/>
      <c r="N750" s="1"/>
      <c r="Q750" s="1"/>
    </row>
    <row r="751" spans="11:17" ht="12.75" x14ac:dyDescent="0.2">
      <c r="K751" s="1"/>
      <c r="N751" s="1"/>
      <c r="Q751" s="1"/>
    </row>
    <row r="752" spans="11:17" ht="12.75" x14ac:dyDescent="0.2">
      <c r="K752" s="1"/>
      <c r="N752" s="1"/>
      <c r="Q752" s="1"/>
    </row>
    <row r="753" spans="11:17" ht="12.75" x14ac:dyDescent="0.2">
      <c r="K753" s="1"/>
      <c r="N753" s="1"/>
      <c r="Q753" s="1"/>
    </row>
    <row r="754" spans="11:17" ht="12.75" x14ac:dyDescent="0.2">
      <c r="K754" s="1"/>
      <c r="N754" s="1"/>
      <c r="Q754" s="1"/>
    </row>
    <row r="755" spans="11:17" ht="12.75" x14ac:dyDescent="0.2">
      <c r="K755" s="1"/>
      <c r="N755" s="1"/>
      <c r="Q755" s="1"/>
    </row>
    <row r="756" spans="11:17" ht="12.75" x14ac:dyDescent="0.2">
      <c r="K756" s="1"/>
      <c r="N756" s="1"/>
      <c r="Q756" s="1"/>
    </row>
    <row r="757" spans="11:17" ht="12.75" x14ac:dyDescent="0.2">
      <c r="K757" s="1"/>
      <c r="N757" s="1"/>
      <c r="Q757" s="1"/>
    </row>
    <row r="758" spans="11:17" ht="12.75" x14ac:dyDescent="0.2">
      <c r="K758" s="1"/>
      <c r="N758" s="1"/>
      <c r="Q758" s="1"/>
    </row>
    <row r="759" spans="11:17" ht="12.75" x14ac:dyDescent="0.2">
      <c r="K759" s="1"/>
      <c r="N759" s="1"/>
      <c r="Q759" s="1"/>
    </row>
    <row r="760" spans="11:17" ht="12.75" x14ac:dyDescent="0.2">
      <c r="K760" s="1"/>
      <c r="N760" s="1"/>
      <c r="Q760" s="1"/>
    </row>
    <row r="761" spans="11:17" ht="12.75" x14ac:dyDescent="0.2">
      <c r="K761" s="1"/>
      <c r="N761" s="1"/>
      <c r="Q761" s="1"/>
    </row>
    <row r="762" spans="11:17" ht="12.75" x14ac:dyDescent="0.2">
      <c r="K762" s="1"/>
      <c r="N762" s="1"/>
      <c r="Q762" s="1"/>
    </row>
    <row r="763" spans="11:17" ht="12.75" x14ac:dyDescent="0.2">
      <c r="K763" s="1"/>
      <c r="N763" s="1"/>
      <c r="Q763" s="1"/>
    </row>
    <row r="764" spans="11:17" ht="12.75" x14ac:dyDescent="0.2">
      <c r="K764" s="1"/>
      <c r="N764" s="1"/>
      <c r="Q764" s="1"/>
    </row>
    <row r="765" spans="11:17" ht="12.75" x14ac:dyDescent="0.2">
      <c r="K765" s="1"/>
      <c r="N765" s="1"/>
      <c r="Q765" s="1"/>
    </row>
    <row r="766" spans="11:17" ht="12.75" x14ac:dyDescent="0.2">
      <c r="K766" s="1"/>
      <c r="N766" s="1"/>
      <c r="Q766" s="1"/>
    </row>
    <row r="767" spans="11:17" ht="12.75" x14ac:dyDescent="0.2">
      <c r="K767" s="1"/>
      <c r="N767" s="1"/>
      <c r="Q767" s="1"/>
    </row>
    <row r="768" spans="11:17" ht="12.75" x14ac:dyDescent="0.2">
      <c r="K768" s="1"/>
      <c r="N768" s="1"/>
      <c r="Q768" s="1"/>
    </row>
    <row r="769" spans="11:17" ht="12.75" x14ac:dyDescent="0.2">
      <c r="K769" s="1"/>
      <c r="N769" s="1"/>
      <c r="Q769" s="1"/>
    </row>
    <row r="770" spans="11:17" ht="12.75" x14ac:dyDescent="0.2">
      <c r="K770" s="1"/>
      <c r="N770" s="1"/>
      <c r="Q770" s="1"/>
    </row>
    <row r="771" spans="11:17" ht="12.75" x14ac:dyDescent="0.2">
      <c r="K771" s="1"/>
      <c r="N771" s="1"/>
      <c r="Q771" s="1"/>
    </row>
    <row r="772" spans="11:17" ht="12.75" x14ac:dyDescent="0.2">
      <c r="K772" s="1"/>
      <c r="N772" s="1"/>
      <c r="Q772" s="1"/>
    </row>
    <row r="773" spans="11:17" ht="12.75" x14ac:dyDescent="0.2">
      <c r="K773" s="1"/>
      <c r="N773" s="1"/>
      <c r="Q773" s="1"/>
    </row>
    <row r="774" spans="11:17" ht="12.75" x14ac:dyDescent="0.2">
      <c r="K774" s="1"/>
      <c r="N774" s="1"/>
      <c r="Q774" s="1"/>
    </row>
    <row r="775" spans="11:17" ht="12.75" x14ac:dyDescent="0.2">
      <c r="K775" s="1"/>
      <c r="N775" s="1"/>
      <c r="Q775" s="1"/>
    </row>
    <row r="776" spans="11:17" ht="12.75" x14ac:dyDescent="0.2">
      <c r="K776" s="1"/>
      <c r="N776" s="1"/>
      <c r="Q776" s="1"/>
    </row>
    <row r="777" spans="11:17" ht="12.75" x14ac:dyDescent="0.2">
      <c r="K777" s="1"/>
      <c r="N777" s="1"/>
      <c r="Q777" s="1"/>
    </row>
    <row r="778" spans="11:17" ht="12.75" x14ac:dyDescent="0.2">
      <c r="K778" s="1"/>
      <c r="N778" s="1"/>
      <c r="Q778" s="1"/>
    </row>
    <row r="779" spans="11:17" ht="12.75" x14ac:dyDescent="0.2">
      <c r="K779" s="1"/>
      <c r="N779" s="1"/>
      <c r="Q779" s="1"/>
    </row>
    <row r="780" spans="11:17" ht="12.75" x14ac:dyDescent="0.2">
      <c r="K780" s="1"/>
      <c r="N780" s="1"/>
      <c r="Q780" s="1"/>
    </row>
    <row r="781" spans="11:17" ht="12.75" x14ac:dyDescent="0.2">
      <c r="K781" s="1"/>
      <c r="N781" s="1"/>
      <c r="Q781" s="1"/>
    </row>
    <row r="782" spans="11:17" ht="12.75" x14ac:dyDescent="0.2">
      <c r="K782" s="1"/>
      <c r="N782" s="1"/>
      <c r="Q782" s="1"/>
    </row>
    <row r="783" spans="11:17" ht="12.75" x14ac:dyDescent="0.2">
      <c r="K783" s="1"/>
      <c r="N783" s="1"/>
      <c r="Q783" s="1"/>
    </row>
    <row r="784" spans="11:17" ht="12.75" x14ac:dyDescent="0.2">
      <c r="K784" s="1"/>
      <c r="N784" s="1"/>
      <c r="Q784" s="1"/>
    </row>
    <row r="785" spans="11:17" ht="12.75" x14ac:dyDescent="0.2">
      <c r="K785" s="1"/>
      <c r="N785" s="1"/>
      <c r="Q785" s="1"/>
    </row>
    <row r="786" spans="11:17" ht="12.75" x14ac:dyDescent="0.2">
      <c r="K786" s="1"/>
      <c r="N786" s="1"/>
      <c r="Q786" s="1"/>
    </row>
    <row r="787" spans="11:17" ht="12.75" x14ac:dyDescent="0.2">
      <c r="K787" s="1"/>
      <c r="N787" s="1"/>
      <c r="Q787" s="1"/>
    </row>
    <row r="788" spans="11:17" ht="12.75" x14ac:dyDescent="0.2">
      <c r="K788" s="1"/>
      <c r="N788" s="1"/>
      <c r="Q788" s="1"/>
    </row>
    <row r="789" spans="11:17" ht="12.75" x14ac:dyDescent="0.2">
      <c r="K789" s="1"/>
      <c r="N789" s="1"/>
      <c r="Q789" s="1"/>
    </row>
    <row r="790" spans="11:17" ht="12.75" x14ac:dyDescent="0.2">
      <c r="K790" s="1"/>
      <c r="N790" s="1"/>
      <c r="Q790" s="1"/>
    </row>
    <row r="791" spans="11:17" ht="12.75" x14ac:dyDescent="0.2">
      <c r="K791" s="1"/>
      <c r="N791" s="1"/>
      <c r="Q791" s="1"/>
    </row>
    <row r="792" spans="11:17" ht="12.75" x14ac:dyDescent="0.2">
      <c r="K792" s="1"/>
      <c r="N792" s="1"/>
      <c r="Q792" s="1"/>
    </row>
    <row r="793" spans="11:17" ht="12.75" x14ac:dyDescent="0.2">
      <c r="K793" s="1"/>
      <c r="N793" s="1"/>
      <c r="Q793" s="1"/>
    </row>
    <row r="794" spans="11:17" ht="12.75" x14ac:dyDescent="0.2">
      <c r="K794" s="1"/>
      <c r="N794" s="1"/>
      <c r="Q794" s="1"/>
    </row>
    <row r="795" spans="11:17" ht="12.75" x14ac:dyDescent="0.2">
      <c r="K795" s="1"/>
      <c r="N795" s="1"/>
      <c r="Q795" s="1"/>
    </row>
    <row r="796" spans="11:17" ht="12.75" x14ac:dyDescent="0.2">
      <c r="K796" s="1"/>
      <c r="N796" s="1"/>
      <c r="Q796" s="1"/>
    </row>
    <row r="797" spans="11:17" ht="12.75" x14ac:dyDescent="0.2">
      <c r="K797" s="1"/>
      <c r="N797" s="1"/>
      <c r="Q797" s="1"/>
    </row>
    <row r="798" spans="11:17" ht="12.75" x14ac:dyDescent="0.2">
      <c r="K798" s="1"/>
      <c r="N798" s="1"/>
      <c r="Q798" s="1"/>
    </row>
    <row r="799" spans="11:17" ht="12.75" x14ac:dyDescent="0.2">
      <c r="K799" s="1"/>
      <c r="N799" s="1"/>
      <c r="Q799" s="1"/>
    </row>
    <row r="800" spans="11:17" ht="12.75" x14ac:dyDescent="0.2">
      <c r="K800" s="1"/>
      <c r="N800" s="1"/>
      <c r="Q800" s="1"/>
    </row>
    <row r="801" spans="11:17" ht="12.75" x14ac:dyDescent="0.2">
      <c r="K801" s="1"/>
      <c r="N801" s="1"/>
      <c r="Q801" s="1"/>
    </row>
    <row r="802" spans="11:17" ht="12.75" x14ac:dyDescent="0.2">
      <c r="K802" s="1"/>
      <c r="N802" s="1"/>
      <c r="Q802" s="1"/>
    </row>
    <row r="803" spans="11:17" ht="12.75" x14ac:dyDescent="0.2">
      <c r="K803" s="1"/>
      <c r="N803" s="1"/>
      <c r="Q803" s="1"/>
    </row>
    <row r="804" spans="11:17" ht="12.75" x14ac:dyDescent="0.2">
      <c r="K804" s="1"/>
      <c r="N804" s="1"/>
      <c r="Q804" s="1"/>
    </row>
    <row r="805" spans="11:17" ht="12.75" x14ac:dyDescent="0.2">
      <c r="K805" s="1"/>
      <c r="N805" s="1"/>
      <c r="Q805" s="1"/>
    </row>
    <row r="806" spans="11:17" ht="12.75" x14ac:dyDescent="0.2">
      <c r="K806" s="1"/>
      <c r="N806" s="1"/>
      <c r="Q806" s="1"/>
    </row>
    <row r="807" spans="11:17" ht="12.75" x14ac:dyDescent="0.2">
      <c r="K807" s="1"/>
      <c r="N807" s="1"/>
      <c r="Q807" s="1"/>
    </row>
    <row r="808" spans="11:17" ht="12.75" x14ac:dyDescent="0.2">
      <c r="K808" s="1"/>
      <c r="N808" s="1"/>
      <c r="Q808" s="1"/>
    </row>
    <row r="809" spans="11:17" ht="12.75" x14ac:dyDescent="0.2">
      <c r="K809" s="1"/>
      <c r="N809" s="1"/>
      <c r="Q809" s="1"/>
    </row>
    <row r="810" spans="11:17" ht="12.75" x14ac:dyDescent="0.2">
      <c r="K810" s="1"/>
      <c r="N810" s="1"/>
      <c r="Q810" s="1"/>
    </row>
    <row r="811" spans="11:17" ht="12.75" x14ac:dyDescent="0.2">
      <c r="K811" s="1"/>
      <c r="N811" s="1"/>
      <c r="Q811" s="1"/>
    </row>
    <row r="812" spans="11:17" ht="12.75" x14ac:dyDescent="0.2">
      <c r="K812" s="1"/>
      <c r="N812" s="1"/>
      <c r="Q812" s="1"/>
    </row>
    <row r="813" spans="11:17" ht="12.75" x14ac:dyDescent="0.2">
      <c r="K813" s="1"/>
      <c r="N813" s="1"/>
      <c r="Q813" s="1"/>
    </row>
    <row r="814" spans="11:17" ht="12.75" x14ac:dyDescent="0.2">
      <c r="K814" s="1"/>
      <c r="N814" s="1"/>
      <c r="Q814" s="1"/>
    </row>
    <row r="815" spans="11:17" ht="12.75" x14ac:dyDescent="0.2">
      <c r="K815" s="1"/>
      <c r="N815" s="1"/>
      <c r="Q815" s="1"/>
    </row>
    <row r="816" spans="11:17" ht="12.75" x14ac:dyDescent="0.2">
      <c r="K816" s="1"/>
      <c r="N816" s="1"/>
      <c r="Q816" s="1"/>
    </row>
    <row r="817" spans="11:17" ht="12.75" x14ac:dyDescent="0.2">
      <c r="K817" s="1"/>
      <c r="N817" s="1"/>
      <c r="Q817" s="1"/>
    </row>
    <row r="818" spans="11:17" ht="12.75" x14ac:dyDescent="0.2">
      <c r="K818" s="1"/>
      <c r="N818" s="1"/>
      <c r="Q818" s="1"/>
    </row>
    <row r="819" spans="11:17" ht="12.75" x14ac:dyDescent="0.2">
      <c r="K819" s="1"/>
      <c r="N819" s="1"/>
      <c r="Q819" s="1"/>
    </row>
    <row r="820" spans="11:17" ht="12.75" x14ac:dyDescent="0.2">
      <c r="K820" s="1"/>
      <c r="N820" s="1"/>
      <c r="Q820" s="1"/>
    </row>
    <row r="821" spans="11:17" ht="12.75" x14ac:dyDescent="0.2">
      <c r="K821" s="1"/>
      <c r="N821" s="1"/>
      <c r="Q821" s="1"/>
    </row>
    <row r="822" spans="11:17" ht="12.75" x14ac:dyDescent="0.2">
      <c r="K822" s="1"/>
      <c r="N822" s="1"/>
      <c r="Q822" s="1"/>
    </row>
    <row r="823" spans="11:17" ht="12.75" x14ac:dyDescent="0.2">
      <c r="K823" s="1"/>
      <c r="N823" s="1"/>
      <c r="Q823" s="1"/>
    </row>
    <row r="824" spans="11:17" ht="12.75" x14ac:dyDescent="0.2">
      <c r="K824" s="1"/>
      <c r="N824" s="1"/>
      <c r="Q824" s="1"/>
    </row>
    <row r="825" spans="11:17" ht="12.75" x14ac:dyDescent="0.2">
      <c r="K825" s="1"/>
      <c r="N825" s="1"/>
      <c r="Q825" s="1"/>
    </row>
    <row r="826" spans="11:17" ht="12.75" x14ac:dyDescent="0.2">
      <c r="K826" s="1"/>
      <c r="N826" s="1"/>
      <c r="Q826" s="1"/>
    </row>
    <row r="827" spans="11:17" ht="12.75" x14ac:dyDescent="0.2">
      <c r="K827" s="1"/>
      <c r="N827" s="1"/>
      <c r="Q827" s="1"/>
    </row>
    <row r="828" spans="11:17" ht="12.75" x14ac:dyDescent="0.2">
      <c r="K828" s="1"/>
      <c r="N828" s="1"/>
      <c r="Q828" s="1"/>
    </row>
    <row r="829" spans="11:17" ht="12.75" x14ac:dyDescent="0.2">
      <c r="K829" s="1"/>
      <c r="N829" s="1"/>
      <c r="Q829" s="1"/>
    </row>
    <row r="830" spans="11:17" ht="12.75" x14ac:dyDescent="0.2">
      <c r="K830" s="1"/>
      <c r="N830" s="1"/>
      <c r="Q830" s="1"/>
    </row>
    <row r="831" spans="11:17" ht="12.75" x14ac:dyDescent="0.2">
      <c r="K831" s="1"/>
      <c r="N831" s="1"/>
      <c r="Q831" s="1"/>
    </row>
    <row r="832" spans="11:17" ht="12.75" x14ac:dyDescent="0.2">
      <c r="K832" s="1"/>
      <c r="N832" s="1"/>
      <c r="Q832" s="1"/>
    </row>
    <row r="833" spans="11:17" ht="12.75" x14ac:dyDescent="0.2">
      <c r="K833" s="1"/>
      <c r="N833" s="1"/>
      <c r="Q833" s="1"/>
    </row>
    <row r="834" spans="11:17" ht="12.75" x14ac:dyDescent="0.2">
      <c r="K834" s="1"/>
      <c r="N834" s="1"/>
      <c r="Q834" s="1"/>
    </row>
    <row r="835" spans="11:17" ht="12.75" x14ac:dyDescent="0.2">
      <c r="K835" s="1"/>
      <c r="N835" s="1"/>
      <c r="Q835" s="1"/>
    </row>
    <row r="836" spans="11:17" ht="12.75" x14ac:dyDescent="0.2">
      <c r="K836" s="1"/>
      <c r="N836" s="1"/>
      <c r="Q836" s="1"/>
    </row>
    <row r="837" spans="11:17" ht="12.75" x14ac:dyDescent="0.2">
      <c r="K837" s="1"/>
      <c r="N837" s="1"/>
      <c r="Q837" s="1"/>
    </row>
    <row r="838" spans="11:17" ht="12.75" x14ac:dyDescent="0.2">
      <c r="K838" s="1"/>
      <c r="N838" s="1"/>
      <c r="Q838" s="1"/>
    </row>
    <row r="839" spans="11:17" ht="12.75" x14ac:dyDescent="0.2">
      <c r="K839" s="1"/>
      <c r="N839" s="1"/>
      <c r="Q839" s="1"/>
    </row>
    <row r="840" spans="11:17" ht="12.75" x14ac:dyDescent="0.2">
      <c r="K840" s="1"/>
      <c r="N840" s="1"/>
      <c r="Q840" s="1"/>
    </row>
    <row r="841" spans="11:17" ht="12.75" x14ac:dyDescent="0.2">
      <c r="K841" s="1"/>
      <c r="N841" s="1"/>
      <c r="Q841" s="1"/>
    </row>
    <row r="842" spans="11:17" ht="12.75" x14ac:dyDescent="0.2">
      <c r="K842" s="1"/>
      <c r="N842" s="1"/>
      <c r="Q842" s="1"/>
    </row>
    <row r="843" spans="11:17" ht="12.75" x14ac:dyDescent="0.2">
      <c r="K843" s="1"/>
      <c r="N843" s="1"/>
      <c r="Q843" s="1"/>
    </row>
    <row r="844" spans="11:17" ht="12.75" x14ac:dyDescent="0.2">
      <c r="K844" s="1"/>
      <c r="N844" s="1"/>
      <c r="Q844" s="1"/>
    </row>
    <row r="845" spans="11:17" ht="12.75" x14ac:dyDescent="0.2">
      <c r="K845" s="1"/>
      <c r="N845" s="1"/>
      <c r="Q845" s="1"/>
    </row>
    <row r="846" spans="11:17" ht="12.75" x14ac:dyDescent="0.2">
      <c r="K846" s="1"/>
      <c r="N846" s="1"/>
      <c r="Q846" s="1"/>
    </row>
    <row r="847" spans="11:17" ht="12.75" x14ac:dyDescent="0.2">
      <c r="K847" s="1"/>
      <c r="N847" s="1"/>
      <c r="Q847" s="1"/>
    </row>
    <row r="848" spans="11:17" ht="12.75" x14ac:dyDescent="0.2">
      <c r="K848" s="1"/>
      <c r="N848" s="1"/>
      <c r="Q848" s="1"/>
    </row>
    <row r="849" spans="11:17" ht="12.75" x14ac:dyDescent="0.2">
      <c r="K849" s="1"/>
      <c r="N849" s="1"/>
      <c r="Q849" s="1"/>
    </row>
    <row r="850" spans="11:17" ht="12.75" x14ac:dyDescent="0.2">
      <c r="K850" s="1"/>
      <c r="N850" s="1"/>
      <c r="Q850" s="1"/>
    </row>
    <row r="851" spans="11:17" ht="12.75" x14ac:dyDescent="0.2">
      <c r="K851" s="1"/>
      <c r="N851" s="1"/>
      <c r="Q851" s="1"/>
    </row>
    <row r="852" spans="11:17" ht="12.75" x14ac:dyDescent="0.2">
      <c r="K852" s="1"/>
      <c r="N852" s="1"/>
      <c r="Q852" s="1"/>
    </row>
    <row r="853" spans="11:17" ht="12.75" x14ac:dyDescent="0.2">
      <c r="K853" s="1"/>
      <c r="N853" s="1"/>
      <c r="Q853" s="1"/>
    </row>
    <row r="854" spans="11:17" ht="12.75" x14ac:dyDescent="0.2">
      <c r="K854" s="1"/>
      <c r="N854" s="1"/>
      <c r="Q854" s="1"/>
    </row>
    <row r="855" spans="11:17" ht="12.75" x14ac:dyDescent="0.2">
      <c r="K855" s="1"/>
      <c r="N855" s="1"/>
      <c r="Q855" s="1"/>
    </row>
    <row r="856" spans="11:17" ht="12.75" x14ac:dyDescent="0.2">
      <c r="K856" s="1"/>
      <c r="N856" s="1"/>
      <c r="Q856" s="1"/>
    </row>
    <row r="857" spans="11:17" ht="12.75" x14ac:dyDescent="0.2">
      <c r="K857" s="1"/>
      <c r="N857" s="1"/>
      <c r="Q857" s="1"/>
    </row>
    <row r="858" spans="11:17" ht="12.75" x14ac:dyDescent="0.2">
      <c r="K858" s="1"/>
      <c r="N858" s="1"/>
      <c r="Q858" s="1"/>
    </row>
    <row r="859" spans="11:17" ht="12.75" x14ac:dyDescent="0.2">
      <c r="K859" s="1"/>
      <c r="N859" s="1"/>
      <c r="Q859" s="1"/>
    </row>
    <row r="860" spans="11:17" ht="12.75" x14ac:dyDescent="0.2">
      <c r="K860" s="1"/>
      <c r="N860" s="1"/>
      <c r="Q860" s="1"/>
    </row>
    <row r="861" spans="11:17" ht="12.75" x14ac:dyDescent="0.2">
      <c r="K861" s="1"/>
      <c r="N861" s="1"/>
      <c r="Q861" s="1"/>
    </row>
    <row r="862" spans="11:17" ht="12.75" x14ac:dyDescent="0.2">
      <c r="K862" s="1"/>
      <c r="N862" s="1"/>
      <c r="Q862" s="1"/>
    </row>
    <row r="863" spans="11:17" ht="12.75" x14ac:dyDescent="0.2">
      <c r="K863" s="1"/>
      <c r="N863" s="1"/>
      <c r="Q863" s="1"/>
    </row>
    <row r="864" spans="11:17" ht="12.75" x14ac:dyDescent="0.2">
      <c r="K864" s="1"/>
      <c r="N864" s="1"/>
      <c r="Q864" s="1"/>
    </row>
    <row r="865" spans="11:17" ht="12.75" x14ac:dyDescent="0.2">
      <c r="K865" s="1"/>
      <c r="N865" s="1"/>
      <c r="Q865" s="1"/>
    </row>
    <row r="866" spans="11:17" ht="12.75" x14ac:dyDescent="0.2">
      <c r="K866" s="1"/>
      <c r="N866" s="1"/>
      <c r="Q866" s="1"/>
    </row>
    <row r="867" spans="11:17" ht="12.75" x14ac:dyDescent="0.2">
      <c r="K867" s="1"/>
      <c r="N867" s="1"/>
      <c r="Q867" s="1"/>
    </row>
    <row r="868" spans="11:17" ht="12.75" x14ac:dyDescent="0.2">
      <c r="K868" s="1"/>
      <c r="N868" s="1"/>
      <c r="Q868" s="1"/>
    </row>
    <row r="869" spans="11:17" ht="12.75" x14ac:dyDescent="0.2">
      <c r="K869" s="1"/>
      <c r="N869" s="1"/>
      <c r="Q869" s="1"/>
    </row>
    <row r="870" spans="11:17" ht="12.75" x14ac:dyDescent="0.2">
      <c r="K870" s="1"/>
      <c r="N870" s="1"/>
      <c r="Q870" s="1"/>
    </row>
    <row r="871" spans="11:17" ht="12.75" x14ac:dyDescent="0.2">
      <c r="K871" s="1"/>
      <c r="N871" s="1"/>
      <c r="Q871" s="1"/>
    </row>
    <row r="872" spans="11:17" ht="12.75" x14ac:dyDescent="0.2">
      <c r="K872" s="1"/>
      <c r="N872" s="1"/>
      <c r="Q872" s="1"/>
    </row>
    <row r="873" spans="11:17" ht="12.75" x14ac:dyDescent="0.2">
      <c r="K873" s="1"/>
      <c r="N873" s="1"/>
      <c r="Q873" s="1"/>
    </row>
    <row r="874" spans="11:17" ht="12.75" x14ac:dyDescent="0.2">
      <c r="K874" s="1"/>
      <c r="N874" s="1"/>
      <c r="Q874" s="1"/>
    </row>
    <row r="875" spans="11:17" ht="12.75" x14ac:dyDescent="0.2">
      <c r="K875" s="1"/>
      <c r="N875" s="1"/>
      <c r="Q875" s="1"/>
    </row>
    <row r="876" spans="11:17" ht="12.75" x14ac:dyDescent="0.2">
      <c r="K876" s="1"/>
      <c r="N876" s="1"/>
      <c r="Q876" s="1"/>
    </row>
    <row r="877" spans="11:17" ht="12.75" x14ac:dyDescent="0.2">
      <c r="K877" s="1"/>
      <c r="N877" s="1"/>
      <c r="Q877" s="1"/>
    </row>
    <row r="878" spans="11:17" ht="12.75" x14ac:dyDescent="0.2">
      <c r="K878" s="1"/>
      <c r="N878" s="1"/>
      <c r="Q878" s="1"/>
    </row>
    <row r="879" spans="11:17" ht="12.75" x14ac:dyDescent="0.2">
      <c r="K879" s="1"/>
      <c r="N879" s="1"/>
      <c r="Q879" s="1"/>
    </row>
    <row r="880" spans="11:17" ht="12.75" x14ac:dyDescent="0.2">
      <c r="K880" s="1"/>
      <c r="N880" s="1"/>
      <c r="Q880" s="1"/>
    </row>
    <row r="881" spans="11:17" ht="12.75" x14ac:dyDescent="0.2">
      <c r="K881" s="1"/>
      <c r="N881" s="1"/>
      <c r="Q881" s="1"/>
    </row>
    <row r="882" spans="11:17" ht="12.75" x14ac:dyDescent="0.2">
      <c r="K882" s="1"/>
      <c r="N882" s="1"/>
      <c r="Q882" s="1"/>
    </row>
    <row r="883" spans="11:17" ht="12.75" x14ac:dyDescent="0.2">
      <c r="K883" s="1"/>
      <c r="N883" s="1"/>
      <c r="Q883" s="1"/>
    </row>
    <row r="884" spans="11:17" ht="12.75" x14ac:dyDescent="0.2">
      <c r="K884" s="1"/>
      <c r="N884" s="1"/>
      <c r="Q884" s="1"/>
    </row>
    <row r="885" spans="11:17" ht="12.75" x14ac:dyDescent="0.2">
      <c r="K885" s="1"/>
      <c r="N885" s="1"/>
      <c r="Q885" s="1"/>
    </row>
    <row r="886" spans="11:17" ht="12.75" x14ac:dyDescent="0.2">
      <c r="K886" s="1"/>
      <c r="N886" s="1"/>
      <c r="Q886" s="1"/>
    </row>
    <row r="887" spans="11:17" ht="12.75" x14ac:dyDescent="0.2">
      <c r="K887" s="1"/>
      <c r="N887" s="1"/>
      <c r="Q887" s="1"/>
    </row>
    <row r="888" spans="11:17" ht="12.75" x14ac:dyDescent="0.2">
      <c r="K888" s="1"/>
      <c r="N888" s="1"/>
      <c r="Q888" s="1"/>
    </row>
    <row r="889" spans="11:17" ht="12.75" x14ac:dyDescent="0.2">
      <c r="K889" s="1"/>
      <c r="N889" s="1"/>
      <c r="Q889" s="1"/>
    </row>
    <row r="890" spans="11:17" ht="12.75" x14ac:dyDescent="0.2">
      <c r="K890" s="1"/>
      <c r="N890" s="1"/>
      <c r="Q890" s="1"/>
    </row>
    <row r="891" spans="11:17" ht="12.75" x14ac:dyDescent="0.2">
      <c r="K891" s="1"/>
      <c r="N891" s="1"/>
      <c r="Q891" s="1"/>
    </row>
    <row r="892" spans="11:17" ht="12.75" x14ac:dyDescent="0.2">
      <c r="K892" s="1"/>
      <c r="N892" s="1"/>
      <c r="Q892" s="1"/>
    </row>
    <row r="893" spans="11:17" ht="12.75" x14ac:dyDescent="0.2">
      <c r="K893" s="1"/>
      <c r="N893" s="1"/>
      <c r="Q893" s="1"/>
    </row>
    <row r="894" spans="11:17" ht="12.75" x14ac:dyDescent="0.2">
      <c r="K894" s="1"/>
      <c r="N894" s="1"/>
      <c r="Q894" s="1"/>
    </row>
    <row r="895" spans="11:17" ht="12.75" x14ac:dyDescent="0.2">
      <c r="K895" s="1"/>
      <c r="N895" s="1"/>
      <c r="Q895" s="1"/>
    </row>
    <row r="896" spans="11:17" ht="12.75" x14ac:dyDescent="0.2">
      <c r="K896" s="1"/>
      <c r="N896" s="1"/>
      <c r="Q896" s="1"/>
    </row>
    <row r="897" spans="11:17" ht="12.75" x14ac:dyDescent="0.2">
      <c r="K897" s="1"/>
      <c r="N897" s="1"/>
      <c r="Q897" s="1"/>
    </row>
    <row r="898" spans="11:17" ht="12.75" x14ac:dyDescent="0.2">
      <c r="K898" s="1"/>
      <c r="N898" s="1"/>
      <c r="Q898" s="1"/>
    </row>
    <row r="899" spans="11:17" ht="12.75" x14ac:dyDescent="0.2">
      <c r="K899" s="1"/>
      <c r="N899" s="1"/>
      <c r="Q899" s="1"/>
    </row>
    <row r="900" spans="11:17" ht="12.75" x14ac:dyDescent="0.2">
      <c r="K900" s="1"/>
      <c r="N900" s="1"/>
      <c r="Q900" s="1"/>
    </row>
    <row r="901" spans="11:17" ht="12.75" x14ac:dyDescent="0.2">
      <c r="K901" s="1"/>
      <c r="N901" s="1"/>
      <c r="Q901" s="1"/>
    </row>
    <row r="902" spans="11:17" ht="12.75" x14ac:dyDescent="0.2">
      <c r="K902" s="1"/>
      <c r="N902" s="1"/>
      <c r="Q902" s="1"/>
    </row>
    <row r="903" spans="11:17" ht="12.75" x14ac:dyDescent="0.2">
      <c r="K903" s="1"/>
      <c r="N903" s="1"/>
      <c r="Q903" s="1"/>
    </row>
    <row r="904" spans="11:17" ht="12.75" x14ac:dyDescent="0.2">
      <c r="K904" s="1"/>
      <c r="N904" s="1"/>
      <c r="Q904" s="1"/>
    </row>
    <row r="905" spans="11:17" ht="12.75" x14ac:dyDescent="0.2">
      <c r="K905" s="1"/>
      <c r="N905" s="1"/>
      <c r="Q905" s="1"/>
    </row>
    <row r="906" spans="11:17" ht="12.75" x14ac:dyDescent="0.2">
      <c r="K906" s="1"/>
      <c r="N906" s="1"/>
      <c r="Q906" s="1"/>
    </row>
    <row r="907" spans="11:17" ht="12.75" x14ac:dyDescent="0.2">
      <c r="K907" s="1"/>
      <c r="N907" s="1"/>
      <c r="Q907" s="1"/>
    </row>
    <row r="908" spans="11:17" ht="12.75" x14ac:dyDescent="0.2">
      <c r="K908" s="1"/>
      <c r="N908" s="1"/>
      <c r="Q908" s="1"/>
    </row>
    <row r="909" spans="11:17" ht="12.75" x14ac:dyDescent="0.2">
      <c r="K909" s="1"/>
      <c r="N909" s="1"/>
      <c r="Q909" s="1"/>
    </row>
    <row r="910" spans="11:17" ht="12.75" x14ac:dyDescent="0.2">
      <c r="K910" s="1"/>
      <c r="N910" s="1"/>
      <c r="Q910" s="1"/>
    </row>
    <row r="911" spans="11:17" ht="12.75" x14ac:dyDescent="0.2">
      <c r="K911" s="1"/>
      <c r="N911" s="1"/>
      <c r="Q911" s="1"/>
    </row>
    <row r="912" spans="11:17" ht="12.75" x14ac:dyDescent="0.2">
      <c r="K912" s="1"/>
      <c r="N912" s="1"/>
      <c r="Q912" s="1"/>
    </row>
    <row r="913" spans="11:17" ht="12.75" x14ac:dyDescent="0.2">
      <c r="K913" s="1"/>
      <c r="N913" s="1"/>
      <c r="Q913" s="1"/>
    </row>
    <row r="914" spans="11:17" ht="12.75" x14ac:dyDescent="0.2">
      <c r="K914" s="1"/>
      <c r="N914" s="1"/>
      <c r="Q914" s="1"/>
    </row>
    <row r="915" spans="11:17" ht="12.75" x14ac:dyDescent="0.2">
      <c r="K915" s="1"/>
      <c r="N915" s="1"/>
      <c r="Q915" s="1"/>
    </row>
    <row r="916" spans="11:17" ht="12.75" x14ac:dyDescent="0.2">
      <c r="K916" s="1"/>
      <c r="N916" s="1"/>
      <c r="Q916" s="1"/>
    </row>
    <row r="917" spans="11:17" ht="12.75" x14ac:dyDescent="0.2">
      <c r="K917" s="1"/>
      <c r="N917" s="1"/>
      <c r="Q917" s="1"/>
    </row>
    <row r="918" spans="11:17" ht="12.75" x14ac:dyDescent="0.2">
      <c r="K918" s="1"/>
      <c r="N918" s="1"/>
      <c r="Q918" s="1"/>
    </row>
    <row r="919" spans="11:17" ht="12.75" x14ac:dyDescent="0.2">
      <c r="K919" s="1"/>
      <c r="N919" s="1"/>
      <c r="Q919" s="1"/>
    </row>
    <row r="920" spans="11:17" ht="12.75" x14ac:dyDescent="0.2">
      <c r="K920" s="1"/>
      <c r="N920" s="1"/>
      <c r="Q920" s="1"/>
    </row>
    <row r="921" spans="11:17" ht="12.75" x14ac:dyDescent="0.2">
      <c r="K921" s="1"/>
      <c r="N921" s="1"/>
      <c r="Q921" s="1"/>
    </row>
    <row r="922" spans="11:17" ht="12.75" x14ac:dyDescent="0.2">
      <c r="K922" s="1"/>
      <c r="N922" s="1"/>
      <c r="Q922" s="1"/>
    </row>
    <row r="923" spans="11:17" ht="12.75" x14ac:dyDescent="0.2">
      <c r="K923" s="1"/>
      <c r="N923" s="1"/>
      <c r="Q923" s="1"/>
    </row>
    <row r="924" spans="11:17" ht="12.75" x14ac:dyDescent="0.2">
      <c r="K924" s="1"/>
      <c r="N924" s="1"/>
      <c r="Q924" s="1"/>
    </row>
    <row r="925" spans="11:17" ht="12.75" x14ac:dyDescent="0.2">
      <c r="K925" s="1"/>
      <c r="N925" s="1"/>
      <c r="Q925" s="1"/>
    </row>
    <row r="926" spans="11:17" ht="12.75" x14ac:dyDescent="0.2">
      <c r="K926" s="1"/>
      <c r="N926" s="1"/>
      <c r="Q926" s="1"/>
    </row>
    <row r="927" spans="11:17" ht="12.75" x14ac:dyDescent="0.2">
      <c r="K927" s="1"/>
      <c r="N927" s="1"/>
      <c r="Q927" s="1"/>
    </row>
    <row r="928" spans="11:17" ht="12.75" x14ac:dyDescent="0.2">
      <c r="K928" s="1"/>
      <c r="N928" s="1"/>
      <c r="Q928" s="1"/>
    </row>
    <row r="929" spans="11:17" ht="12.75" x14ac:dyDescent="0.2">
      <c r="K929" s="1"/>
      <c r="N929" s="1"/>
      <c r="Q929" s="1"/>
    </row>
    <row r="930" spans="11:17" ht="12.75" x14ac:dyDescent="0.2">
      <c r="K930" s="1"/>
      <c r="N930" s="1"/>
      <c r="Q930" s="1"/>
    </row>
    <row r="931" spans="11:17" ht="12.75" x14ac:dyDescent="0.2">
      <c r="K931" s="1"/>
      <c r="N931" s="1"/>
      <c r="Q931" s="1"/>
    </row>
    <row r="932" spans="11:17" ht="12.75" x14ac:dyDescent="0.2">
      <c r="K932" s="1"/>
      <c r="N932" s="1"/>
      <c r="Q932" s="1"/>
    </row>
    <row r="933" spans="11:17" ht="12.75" x14ac:dyDescent="0.2">
      <c r="K933" s="1"/>
      <c r="N933" s="1"/>
      <c r="Q933" s="1"/>
    </row>
    <row r="934" spans="11:17" ht="12.75" x14ac:dyDescent="0.2">
      <c r="K934" s="1"/>
      <c r="N934" s="1"/>
      <c r="Q934" s="1"/>
    </row>
    <row r="935" spans="11:17" ht="12.75" x14ac:dyDescent="0.2">
      <c r="K935" s="1"/>
      <c r="N935" s="1"/>
      <c r="Q935" s="1"/>
    </row>
    <row r="936" spans="11:17" ht="12.75" x14ac:dyDescent="0.2">
      <c r="K936" s="1"/>
      <c r="N936" s="1"/>
      <c r="Q936" s="1"/>
    </row>
    <row r="937" spans="11:17" ht="12.75" x14ac:dyDescent="0.2">
      <c r="K937" s="1"/>
      <c r="N937" s="1"/>
      <c r="Q937" s="1"/>
    </row>
    <row r="938" spans="11:17" ht="12.75" x14ac:dyDescent="0.2">
      <c r="K938" s="1"/>
      <c r="N938" s="1"/>
      <c r="Q938" s="1"/>
    </row>
    <row r="939" spans="11:17" ht="12.75" x14ac:dyDescent="0.2">
      <c r="K939" s="1"/>
      <c r="N939" s="1"/>
      <c r="Q939" s="1"/>
    </row>
    <row r="940" spans="11:17" ht="12.75" x14ac:dyDescent="0.2">
      <c r="K940" s="1"/>
      <c r="N940" s="1"/>
      <c r="Q940" s="1"/>
    </row>
    <row r="941" spans="11:17" ht="12.75" x14ac:dyDescent="0.2">
      <c r="K941" s="1"/>
      <c r="N941" s="1"/>
      <c r="Q941" s="1"/>
    </row>
    <row r="942" spans="11:17" ht="12.75" x14ac:dyDescent="0.2">
      <c r="K942" s="1"/>
      <c r="N942" s="1"/>
      <c r="Q942" s="1"/>
    </row>
    <row r="943" spans="11:17" ht="12.75" x14ac:dyDescent="0.2">
      <c r="K943" s="1"/>
      <c r="N943" s="1"/>
      <c r="Q943" s="1"/>
    </row>
    <row r="944" spans="11:17" ht="12.75" x14ac:dyDescent="0.2">
      <c r="K944" s="1"/>
      <c r="N944" s="1"/>
      <c r="Q944" s="1"/>
    </row>
    <row r="945" spans="11:17" ht="12.75" x14ac:dyDescent="0.2">
      <c r="K945" s="1"/>
      <c r="N945" s="1"/>
      <c r="Q945" s="1"/>
    </row>
    <row r="946" spans="11:17" ht="12.75" x14ac:dyDescent="0.2">
      <c r="K946" s="1"/>
      <c r="N946" s="1"/>
      <c r="Q946" s="1"/>
    </row>
    <row r="947" spans="11:17" ht="12.75" x14ac:dyDescent="0.2">
      <c r="K947" s="1"/>
      <c r="N947" s="1"/>
      <c r="Q947" s="1"/>
    </row>
    <row r="948" spans="11:17" ht="12.75" x14ac:dyDescent="0.2">
      <c r="K948" s="1"/>
      <c r="N948" s="1"/>
      <c r="Q948" s="1"/>
    </row>
    <row r="949" spans="11:17" ht="12.75" x14ac:dyDescent="0.2">
      <c r="K949" s="1"/>
      <c r="N949" s="1"/>
      <c r="Q949" s="1"/>
    </row>
    <row r="950" spans="11:17" ht="12.75" x14ac:dyDescent="0.2">
      <c r="K950" s="1"/>
      <c r="N950" s="1"/>
      <c r="Q950" s="1"/>
    </row>
    <row r="951" spans="11:17" ht="12.75" x14ac:dyDescent="0.2">
      <c r="K951" s="1"/>
      <c r="N951" s="1"/>
      <c r="Q951" s="1"/>
    </row>
    <row r="952" spans="11:17" ht="12.75" x14ac:dyDescent="0.2">
      <c r="K952" s="1"/>
      <c r="N952" s="1"/>
      <c r="Q952" s="1"/>
    </row>
    <row r="953" spans="11:17" ht="12.75" x14ac:dyDescent="0.2">
      <c r="K953" s="1"/>
      <c r="N953" s="1"/>
      <c r="Q953" s="1"/>
    </row>
    <row r="954" spans="11:17" ht="12.75" x14ac:dyDescent="0.2">
      <c r="K954" s="1"/>
      <c r="N954" s="1"/>
      <c r="Q954" s="1"/>
    </row>
    <row r="955" spans="11:17" ht="12.75" x14ac:dyDescent="0.2">
      <c r="K955" s="1"/>
      <c r="N955" s="1"/>
      <c r="Q955" s="1"/>
    </row>
    <row r="956" spans="11:17" ht="12.75" x14ac:dyDescent="0.2">
      <c r="K956" s="1"/>
      <c r="N956" s="1"/>
      <c r="Q956" s="1"/>
    </row>
    <row r="957" spans="11:17" ht="12.75" x14ac:dyDescent="0.2">
      <c r="K957" s="1"/>
      <c r="N957" s="1"/>
      <c r="Q957" s="1"/>
    </row>
    <row r="958" spans="11:17" ht="12.75" x14ac:dyDescent="0.2">
      <c r="K958" s="1"/>
      <c r="N958" s="1"/>
      <c r="Q958" s="1"/>
    </row>
    <row r="959" spans="11:17" ht="12.75" x14ac:dyDescent="0.2">
      <c r="K959" s="1"/>
      <c r="N959" s="1"/>
      <c r="Q959" s="1"/>
    </row>
    <row r="960" spans="11:17" ht="12.75" x14ac:dyDescent="0.2">
      <c r="K960" s="1"/>
      <c r="N960" s="1"/>
      <c r="Q960" s="1"/>
    </row>
    <row r="961" spans="11:17" ht="12.75" x14ac:dyDescent="0.2">
      <c r="K961" s="1"/>
      <c r="N961" s="1"/>
      <c r="Q961" s="1"/>
    </row>
    <row r="962" spans="11:17" ht="12.75" x14ac:dyDescent="0.2">
      <c r="K962" s="1"/>
      <c r="N962" s="1"/>
      <c r="Q962" s="1"/>
    </row>
    <row r="963" spans="11:17" ht="12.75" x14ac:dyDescent="0.2">
      <c r="K963" s="1"/>
      <c r="N963" s="1"/>
      <c r="Q963" s="1"/>
    </row>
    <row r="964" spans="11:17" ht="12.75" x14ac:dyDescent="0.2">
      <c r="K964" s="1"/>
      <c r="N964" s="1"/>
      <c r="Q964" s="1"/>
    </row>
    <row r="965" spans="11:17" ht="12.75" x14ac:dyDescent="0.2">
      <c r="K965" s="1"/>
      <c r="N965" s="1"/>
      <c r="Q965" s="1"/>
    </row>
    <row r="966" spans="11:17" ht="12.75" x14ac:dyDescent="0.2">
      <c r="K966" s="1"/>
      <c r="N966" s="1"/>
      <c r="Q966" s="1"/>
    </row>
    <row r="967" spans="11:17" ht="12.75" x14ac:dyDescent="0.2">
      <c r="K967" s="1"/>
      <c r="N967" s="1"/>
      <c r="Q967" s="1"/>
    </row>
    <row r="968" spans="11:17" ht="12.75" x14ac:dyDescent="0.2">
      <c r="K968" s="1"/>
      <c r="N968" s="1"/>
      <c r="Q968" s="1"/>
    </row>
    <row r="969" spans="11:17" ht="12.75" x14ac:dyDescent="0.2">
      <c r="K969" s="1"/>
      <c r="N969" s="1"/>
      <c r="Q969" s="1"/>
    </row>
    <row r="970" spans="11:17" ht="12.75" x14ac:dyDescent="0.2">
      <c r="K970" s="1"/>
      <c r="N970" s="1"/>
      <c r="Q970" s="1"/>
    </row>
    <row r="971" spans="11:17" ht="12.75" x14ac:dyDescent="0.2">
      <c r="K971" s="1"/>
      <c r="N971" s="1"/>
      <c r="Q971" s="1"/>
    </row>
    <row r="972" spans="11:17" ht="12.75" x14ac:dyDescent="0.2">
      <c r="K972" s="1"/>
      <c r="N972" s="1"/>
      <c r="Q972" s="1"/>
    </row>
    <row r="973" spans="11:17" ht="12.75" x14ac:dyDescent="0.2">
      <c r="K973" s="1"/>
      <c r="N973" s="1"/>
      <c r="Q973" s="1"/>
    </row>
    <row r="974" spans="11:17" ht="12.75" x14ac:dyDescent="0.2">
      <c r="K974" s="1"/>
      <c r="N974" s="1"/>
      <c r="Q974" s="1"/>
    </row>
    <row r="975" spans="11:17" ht="12.75" x14ac:dyDescent="0.2">
      <c r="K975" s="1"/>
      <c r="N975" s="1"/>
      <c r="Q975" s="1"/>
    </row>
    <row r="976" spans="11:17" ht="12.75" x14ac:dyDescent="0.2">
      <c r="K976" s="1"/>
      <c r="N976" s="1"/>
      <c r="Q976" s="1"/>
    </row>
    <row r="977" spans="11:17" ht="12.75" x14ac:dyDescent="0.2">
      <c r="K977" s="1"/>
      <c r="N977" s="1"/>
      <c r="Q977" s="1"/>
    </row>
    <row r="978" spans="11:17" ht="12.75" x14ac:dyDescent="0.2">
      <c r="K978" s="1"/>
      <c r="N978" s="1"/>
      <c r="Q978" s="1"/>
    </row>
    <row r="979" spans="11:17" ht="12.75" x14ac:dyDescent="0.2">
      <c r="K979" s="1"/>
      <c r="N979" s="1"/>
      <c r="Q979" s="1"/>
    </row>
    <row r="980" spans="11:17" ht="12.75" x14ac:dyDescent="0.2">
      <c r="K980" s="1"/>
      <c r="N980" s="1"/>
      <c r="Q980" s="1"/>
    </row>
    <row r="981" spans="11:17" ht="12.75" x14ac:dyDescent="0.2">
      <c r="K981" s="1"/>
      <c r="N981" s="1"/>
      <c r="Q981" s="1"/>
    </row>
    <row r="982" spans="11:17" ht="12.75" x14ac:dyDescent="0.2">
      <c r="K982" s="1"/>
      <c r="N982" s="1"/>
      <c r="Q982" s="1"/>
    </row>
    <row r="983" spans="11:17" ht="12.75" x14ac:dyDescent="0.2">
      <c r="K983" s="1"/>
      <c r="N983" s="1"/>
      <c r="Q983" s="1"/>
    </row>
    <row r="984" spans="11:17" ht="12.75" x14ac:dyDescent="0.2">
      <c r="K984" s="1"/>
      <c r="N984" s="1"/>
      <c r="Q984" s="1"/>
    </row>
    <row r="985" spans="11:17" ht="12.75" x14ac:dyDescent="0.2">
      <c r="K985" s="1"/>
      <c r="N985" s="1"/>
      <c r="Q985" s="1"/>
    </row>
    <row r="986" spans="11:17" ht="12.75" x14ac:dyDescent="0.2">
      <c r="K986" s="1"/>
      <c r="N986" s="1"/>
      <c r="Q986" s="1"/>
    </row>
    <row r="987" spans="11:17" ht="12.75" x14ac:dyDescent="0.2">
      <c r="K987" s="1"/>
      <c r="N987" s="1"/>
      <c r="Q987" s="1"/>
    </row>
    <row r="988" spans="11:17" ht="12.75" x14ac:dyDescent="0.2">
      <c r="K988" s="1"/>
      <c r="N988" s="1"/>
      <c r="Q988" s="1"/>
    </row>
    <row r="989" spans="11:17" ht="12.75" x14ac:dyDescent="0.2">
      <c r="K989" s="1"/>
      <c r="N989" s="1"/>
      <c r="Q989" s="1"/>
    </row>
    <row r="990" spans="11:17" ht="12.75" x14ac:dyDescent="0.2">
      <c r="K990" s="1"/>
      <c r="N990" s="1"/>
      <c r="Q990" s="1"/>
    </row>
    <row r="991" spans="11:17" ht="12.75" x14ac:dyDescent="0.2">
      <c r="K991" s="1"/>
      <c r="N991" s="1"/>
      <c r="Q991" s="1"/>
    </row>
    <row r="992" spans="11:17" ht="12.75" x14ac:dyDescent="0.2">
      <c r="K992" s="1"/>
      <c r="N992" s="1"/>
      <c r="Q992" s="1"/>
    </row>
    <row r="993" spans="11:17" ht="12.75" x14ac:dyDescent="0.2">
      <c r="K993" s="1"/>
      <c r="N993" s="1"/>
      <c r="Q993" s="1"/>
    </row>
    <row r="994" spans="11:17" ht="12.75" x14ac:dyDescent="0.2">
      <c r="K994" s="1"/>
      <c r="N994" s="1"/>
      <c r="Q994" s="1"/>
    </row>
    <row r="995" spans="11:17" ht="12.75" x14ac:dyDescent="0.2">
      <c r="K995" s="1"/>
      <c r="N995" s="1"/>
      <c r="Q995" s="1"/>
    </row>
    <row r="996" spans="11:17" ht="12.75" x14ac:dyDescent="0.2">
      <c r="K996" s="1"/>
      <c r="N996" s="1"/>
      <c r="Q996" s="1"/>
    </row>
    <row r="997" spans="11:17" ht="12.75" x14ac:dyDescent="0.2">
      <c r="K997" s="1"/>
      <c r="N997" s="1"/>
      <c r="Q997" s="1"/>
    </row>
    <row r="998" spans="11:17" ht="12.75" x14ac:dyDescent="0.2">
      <c r="K998" s="1"/>
      <c r="N998" s="1"/>
      <c r="Q998" s="1"/>
    </row>
    <row r="999" spans="11:17" ht="12.75" x14ac:dyDescent="0.2">
      <c r="K999" s="1"/>
      <c r="N999" s="1"/>
      <c r="Q999" s="1"/>
    </row>
    <row r="1000" spans="11:17" ht="12.75" x14ac:dyDescent="0.2">
      <c r="K1000" s="1"/>
      <c r="N1000" s="1"/>
      <c r="Q1000" s="1"/>
    </row>
  </sheetData>
  <mergeCells count="24">
    <mergeCell ref="A1:C1"/>
    <mergeCell ref="A2:C2"/>
    <mergeCell ref="G2:H2"/>
    <mergeCell ref="J2:K2"/>
    <mergeCell ref="M2:N2"/>
    <mergeCell ref="A3:B3"/>
    <mergeCell ref="D10:E10"/>
    <mergeCell ref="P2:Q2"/>
    <mergeCell ref="B40:G40"/>
    <mergeCell ref="B41:G41"/>
    <mergeCell ref="H37:K37"/>
    <mergeCell ref="H38:K43"/>
    <mergeCell ref="B64:G64"/>
    <mergeCell ref="B65:G65"/>
    <mergeCell ref="A10:B10"/>
    <mergeCell ref="A23:B23"/>
    <mergeCell ref="A37:G37"/>
    <mergeCell ref="B38:G38"/>
    <mergeCell ref="B39:G39"/>
    <mergeCell ref="B42:G42"/>
    <mergeCell ref="B43:G43"/>
    <mergeCell ref="B61:G61"/>
    <mergeCell ref="B62:G62"/>
    <mergeCell ref="B63:G63"/>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551B8-6021-4FA1-BAB9-2908262E797D}">
  <dimension ref="A1:O68"/>
  <sheetViews>
    <sheetView tabSelected="1" workbookViewId="0">
      <selection activeCell="B17" sqref="B17"/>
    </sheetView>
  </sheetViews>
  <sheetFormatPr defaultRowHeight="12.75" x14ac:dyDescent="0.2"/>
  <cols>
    <col min="1" max="1" width="17.140625" style="37" customWidth="1"/>
    <col min="2" max="3" width="14.28515625" style="37" customWidth="1"/>
    <col min="4" max="4" width="7.28515625" style="37" customWidth="1"/>
    <col min="5" max="5" width="58.28515625" style="37" customWidth="1"/>
    <col min="6" max="7" width="11" style="37" customWidth="1"/>
    <col min="8" max="8" width="57.140625" style="37" customWidth="1"/>
    <col min="9" max="9" width="11.28515625" style="37" customWidth="1"/>
    <col min="10" max="10" width="9.140625" style="37"/>
    <col min="11" max="11" width="57" style="37" customWidth="1"/>
    <col min="12" max="12" width="9.85546875" style="37" customWidth="1"/>
    <col min="13" max="13" width="9.140625" style="37"/>
    <col min="14" max="14" width="57.140625" style="37" customWidth="1"/>
    <col min="15" max="15" width="12" style="37" customWidth="1"/>
    <col min="16" max="16384" width="9.140625" style="37"/>
  </cols>
  <sheetData>
    <row r="1" spans="1:15" x14ac:dyDescent="0.2">
      <c r="A1" s="40" t="s">
        <v>110</v>
      </c>
      <c r="B1" s="40"/>
      <c r="C1" s="24"/>
      <c r="D1" s="39"/>
      <c r="E1" s="40" t="s">
        <v>2</v>
      </c>
      <c r="F1" s="41"/>
      <c r="H1" s="40" t="s">
        <v>3</v>
      </c>
      <c r="I1" s="41"/>
      <c r="K1" s="40" t="s">
        <v>4</v>
      </c>
      <c r="L1" s="41"/>
      <c r="N1" s="40" t="s">
        <v>5</v>
      </c>
      <c r="O1" s="41"/>
    </row>
    <row r="2" spans="1:15" x14ac:dyDescent="0.2">
      <c r="A2" s="68" t="s">
        <v>89</v>
      </c>
      <c r="B2" s="83">
        <v>5445</v>
      </c>
      <c r="E2" s="43" t="s">
        <v>8</v>
      </c>
      <c r="F2" s="43" t="s">
        <v>9</v>
      </c>
      <c r="H2" s="44" t="s">
        <v>8</v>
      </c>
      <c r="I2" s="44" t="s">
        <v>87</v>
      </c>
      <c r="K2" s="44" t="s">
        <v>8</v>
      </c>
      <c r="L2" s="44" t="s">
        <v>88</v>
      </c>
      <c r="N2" s="44" t="s">
        <v>8</v>
      </c>
      <c r="O2" s="44" t="s">
        <v>87</v>
      </c>
    </row>
    <row r="3" spans="1:15" ht="14.25" x14ac:dyDescent="0.2">
      <c r="A3" s="68" t="s">
        <v>90</v>
      </c>
      <c r="B3" s="83">
        <v>230757</v>
      </c>
      <c r="E3" s="47" t="s">
        <v>11</v>
      </c>
      <c r="F3" s="48">
        <v>0.80489239104500931</v>
      </c>
      <c r="H3" s="47" t="s">
        <v>11</v>
      </c>
      <c r="I3" s="49">
        <v>24572</v>
      </c>
      <c r="K3" s="47" t="s">
        <v>11</v>
      </c>
      <c r="L3" s="49">
        <v>24395</v>
      </c>
      <c r="N3" s="47" t="s">
        <v>12</v>
      </c>
      <c r="O3" s="49">
        <v>427</v>
      </c>
    </row>
    <row r="4" spans="1:15" ht="14.25" x14ac:dyDescent="0.2">
      <c r="A4" s="68" t="s">
        <v>91</v>
      </c>
      <c r="B4" s="83">
        <v>57466</v>
      </c>
      <c r="E4" s="47" t="s">
        <v>14</v>
      </c>
      <c r="F4" s="48">
        <v>8.7743051816567538E-2</v>
      </c>
      <c r="H4" s="47" t="s">
        <v>14</v>
      </c>
      <c r="I4" s="49">
        <v>2705</v>
      </c>
      <c r="K4" s="47" t="s">
        <v>14</v>
      </c>
      <c r="L4" s="49">
        <v>1732</v>
      </c>
      <c r="N4" s="47" t="s">
        <v>14</v>
      </c>
      <c r="O4" s="49">
        <v>207</v>
      </c>
    </row>
    <row r="5" spans="1:15" ht="14.25" x14ac:dyDescent="0.2">
      <c r="A5" s="68" t="s">
        <v>92</v>
      </c>
      <c r="B5" s="83">
        <v>19129</v>
      </c>
      <c r="E5" s="47" t="s">
        <v>12</v>
      </c>
      <c r="F5" s="48">
        <v>3.1666149366677013E-2</v>
      </c>
      <c r="H5" s="47" t="s">
        <v>12</v>
      </c>
      <c r="I5" s="49">
        <v>984</v>
      </c>
      <c r="K5" s="47" t="s">
        <v>12</v>
      </c>
      <c r="L5" s="49">
        <v>674</v>
      </c>
      <c r="N5" s="47" t="s">
        <v>11</v>
      </c>
      <c r="O5" s="49">
        <v>136</v>
      </c>
    </row>
    <row r="6" spans="1:15" ht="14.25" x14ac:dyDescent="0.2">
      <c r="E6" s="47" t="s">
        <v>17</v>
      </c>
      <c r="F6" s="48">
        <v>2.8393435146417012E-2</v>
      </c>
      <c r="H6" s="47" t="s">
        <v>17</v>
      </c>
      <c r="I6" s="49">
        <v>660</v>
      </c>
      <c r="K6" s="47" t="s">
        <v>18</v>
      </c>
      <c r="L6" s="49">
        <v>258</v>
      </c>
      <c r="N6" s="47" t="s">
        <v>17</v>
      </c>
      <c r="O6" s="49">
        <v>48</v>
      </c>
    </row>
    <row r="7" spans="1:15" ht="14.25" x14ac:dyDescent="0.2">
      <c r="E7" s="47" t="s">
        <v>18</v>
      </c>
      <c r="F7" s="48">
        <v>1.0161249796775004E-2</v>
      </c>
      <c r="H7" s="47" t="s">
        <v>18</v>
      </c>
      <c r="I7" s="49">
        <v>331</v>
      </c>
      <c r="K7" s="47" t="s">
        <v>17</v>
      </c>
      <c r="L7" s="49">
        <v>184</v>
      </c>
      <c r="N7" s="47" t="s">
        <v>18</v>
      </c>
      <c r="O7" s="49">
        <v>45</v>
      </c>
    </row>
    <row r="8" spans="1:15" x14ac:dyDescent="0.2">
      <c r="E8" s="47" t="s">
        <v>20</v>
      </c>
      <c r="F8" s="51">
        <v>7.993868411551204E-3</v>
      </c>
      <c r="H8" s="47" t="s">
        <v>24</v>
      </c>
      <c r="I8" s="52">
        <v>173</v>
      </c>
      <c r="K8" s="47" t="s">
        <v>20</v>
      </c>
      <c r="L8" s="52">
        <v>116</v>
      </c>
      <c r="N8" s="47" t="s">
        <v>31</v>
      </c>
      <c r="O8" s="53">
        <v>17</v>
      </c>
    </row>
    <row r="9" spans="1:15" x14ac:dyDescent="0.2">
      <c r="E9" s="47" t="s">
        <v>19</v>
      </c>
      <c r="F9" s="51">
        <v>7.4243105657995027E-3</v>
      </c>
      <c r="H9" s="47" t="s">
        <v>27</v>
      </c>
      <c r="I9" s="52">
        <v>173</v>
      </c>
      <c r="K9" s="47" t="s">
        <v>24</v>
      </c>
      <c r="L9" s="52">
        <v>100</v>
      </c>
      <c r="N9" s="47" t="s">
        <v>24</v>
      </c>
      <c r="O9" s="53">
        <v>14</v>
      </c>
    </row>
    <row r="10" spans="1:15" x14ac:dyDescent="0.2">
      <c r="E10" s="47" t="s">
        <v>24</v>
      </c>
      <c r="F10" s="51">
        <v>5.7034963145015027E-3</v>
      </c>
      <c r="H10" s="47" t="s">
        <v>20</v>
      </c>
      <c r="I10" s="52">
        <v>159</v>
      </c>
      <c r="K10" s="47" t="s">
        <v>19</v>
      </c>
      <c r="L10" s="52">
        <v>86</v>
      </c>
      <c r="N10" s="47" t="s">
        <v>21</v>
      </c>
      <c r="O10" s="53">
        <v>12</v>
      </c>
    </row>
    <row r="11" spans="1:15" x14ac:dyDescent="0.2">
      <c r="E11" s="47" t="s">
        <v>27</v>
      </c>
      <c r="F11" s="51">
        <v>3.2199285070300013E-3</v>
      </c>
      <c r="H11" s="47" t="s">
        <v>31</v>
      </c>
      <c r="I11" s="52">
        <v>129</v>
      </c>
      <c r="K11" s="47" t="s">
        <v>27</v>
      </c>
      <c r="L11" s="52">
        <v>33</v>
      </c>
      <c r="N11" s="47" t="s">
        <v>33</v>
      </c>
      <c r="O11" s="53">
        <v>10</v>
      </c>
    </row>
    <row r="12" spans="1:15" x14ac:dyDescent="0.2">
      <c r="E12" s="47" t="s">
        <v>31</v>
      </c>
      <c r="F12" s="51">
        <v>3.1037999379240015E-3</v>
      </c>
      <c r="H12" s="47" t="s">
        <v>19</v>
      </c>
      <c r="I12" s="52">
        <v>121</v>
      </c>
      <c r="K12" s="47" t="s">
        <v>33</v>
      </c>
      <c r="L12" s="52">
        <v>25</v>
      </c>
      <c r="N12" s="47" t="s">
        <v>35</v>
      </c>
      <c r="O12" s="53">
        <v>9</v>
      </c>
    </row>
    <row r="13" spans="1:15" x14ac:dyDescent="0.2">
      <c r="E13" s="47" t="s">
        <v>33</v>
      </c>
      <c r="F13" s="51">
        <v>2.0164142453860008E-3</v>
      </c>
      <c r="H13" s="47" t="s">
        <v>33</v>
      </c>
      <c r="I13" s="52">
        <v>81</v>
      </c>
      <c r="K13" s="47" t="s">
        <v>31</v>
      </c>
      <c r="L13" s="52">
        <v>25</v>
      </c>
      <c r="N13" s="47" t="s">
        <v>27</v>
      </c>
      <c r="O13" s="53">
        <v>7</v>
      </c>
    </row>
    <row r="14" spans="1:15" x14ac:dyDescent="0.2">
      <c r="E14" s="47" t="s">
        <v>29</v>
      </c>
      <c r="F14" s="51">
        <v>1.5624571116080006E-3</v>
      </c>
      <c r="H14" s="47" t="s">
        <v>21</v>
      </c>
      <c r="I14" s="52">
        <v>43</v>
      </c>
      <c r="K14" s="47" t="s">
        <v>38</v>
      </c>
      <c r="L14" s="52">
        <v>21</v>
      </c>
      <c r="N14" s="47" t="s">
        <v>19</v>
      </c>
      <c r="O14" s="53">
        <v>5</v>
      </c>
    </row>
    <row r="15" spans="1:15" x14ac:dyDescent="0.2">
      <c r="E15" s="47" t="s">
        <v>38</v>
      </c>
      <c r="F15" s="51">
        <v>1.3301999733960005E-3</v>
      </c>
      <c r="H15" s="47" t="s">
        <v>38</v>
      </c>
      <c r="I15" s="52">
        <v>28</v>
      </c>
      <c r="K15" s="47" t="s">
        <v>29</v>
      </c>
      <c r="L15" s="52">
        <v>16</v>
      </c>
      <c r="N15" s="47" t="s">
        <v>45</v>
      </c>
      <c r="O15" s="53">
        <v>4</v>
      </c>
    </row>
    <row r="16" spans="1:15" x14ac:dyDescent="0.2">
      <c r="E16" s="47" t="s">
        <v>48</v>
      </c>
      <c r="F16" s="51">
        <v>1.0715499785690003E-3</v>
      </c>
      <c r="H16" s="47" t="s">
        <v>29</v>
      </c>
      <c r="I16" s="52">
        <v>28</v>
      </c>
      <c r="K16" s="47" t="s">
        <v>45</v>
      </c>
      <c r="L16" s="52">
        <v>11</v>
      </c>
      <c r="N16" s="47" t="s">
        <v>55</v>
      </c>
      <c r="O16" s="53">
        <v>4</v>
      </c>
    </row>
    <row r="17" spans="5:15" x14ac:dyDescent="0.2">
      <c r="E17" s="47" t="s">
        <v>51</v>
      </c>
      <c r="F17" s="51">
        <v>8.6568569697200034E-4</v>
      </c>
      <c r="H17" s="47" t="s">
        <v>35</v>
      </c>
      <c r="I17" s="52">
        <v>26</v>
      </c>
      <c r="K17" s="47" t="s">
        <v>21</v>
      </c>
      <c r="L17" s="52">
        <v>9</v>
      </c>
      <c r="N17" s="47" t="s">
        <v>44</v>
      </c>
      <c r="O17" s="53">
        <v>3</v>
      </c>
    </row>
    <row r="18" spans="5:15" x14ac:dyDescent="0.2">
      <c r="E18" s="47" t="s">
        <v>35</v>
      </c>
      <c r="F18" s="51">
        <v>6.3078927309850028E-4</v>
      </c>
      <c r="H18" s="47" t="s">
        <v>48</v>
      </c>
      <c r="I18" s="52">
        <v>23</v>
      </c>
      <c r="K18" s="47" t="s">
        <v>39</v>
      </c>
      <c r="L18" s="52">
        <v>4</v>
      </c>
      <c r="N18" s="47" t="s">
        <v>38</v>
      </c>
      <c r="O18" s="53">
        <v>3</v>
      </c>
    </row>
    <row r="19" spans="5:15" x14ac:dyDescent="0.2">
      <c r="E19" s="47" t="s">
        <v>21</v>
      </c>
      <c r="F19" s="51">
        <v>6.0703570214500025E-4</v>
      </c>
      <c r="H19" s="47" t="s">
        <v>45</v>
      </c>
      <c r="I19" s="52">
        <v>21</v>
      </c>
      <c r="K19" s="47" t="s">
        <v>44</v>
      </c>
      <c r="L19" s="52">
        <v>3</v>
      </c>
      <c r="N19" s="47" t="s">
        <v>29</v>
      </c>
      <c r="O19" s="53">
        <v>3</v>
      </c>
    </row>
    <row r="20" spans="5:15" x14ac:dyDescent="0.2">
      <c r="E20" s="47" t="s">
        <v>45</v>
      </c>
      <c r="F20" s="51">
        <v>4.0644999187100018E-4</v>
      </c>
      <c r="H20" s="47" t="s">
        <v>51</v>
      </c>
      <c r="I20" s="52">
        <v>20</v>
      </c>
      <c r="K20" s="47" t="s">
        <v>35</v>
      </c>
      <c r="L20" s="52">
        <v>3</v>
      </c>
      <c r="N20" s="47" t="s">
        <v>49</v>
      </c>
      <c r="O20" s="53">
        <v>3</v>
      </c>
    </row>
    <row r="21" spans="5:15" x14ac:dyDescent="0.2">
      <c r="E21" s="47" t="s">
        <v>44</v>
      </c>
      <c r="F21" s="51">
        <v>3.3466142187820011E-4</v>
      </c>
      <c r="H21" s="47" t="s">
        <v>44</v>
      </c>
      <c r="I21" s="52">
        <v>18</v>
      </c>
      <c r="K21" s="47" t="s">
        <v>49</v>
      </c>
      <c r="L21" s="52">
        <v>2</v>
      </c>
      <c r="N21" s="47" t="s">
        <v>48</v>
      </c>
      <c r="O21" s="53">
        <v>3</v>
      </c>
    </row>
    <row r="22" spans="5:15" x14ac:dyDescent="0.2">
      <c r="E22" s="47" t="s">
        <v>39</v>
      </c>
      <c r="F22" s="51">
        <v>2.8504285144200013E-4</v>
      </c>
      <c r="H22" s="47" t="s">
        <v>39</v>
      </c>
      <c r="I22" s="52">
        <v>8</v>
      </c>
      <c r="K22" s="47" t="s">
        <v>54</v>
      </c>
      <c r="L22" s="52">
        <v>1</v>
      </c>
      <c r="N22" s="47" t="s">
        <v>20</v>
      </c>
      <c r="O22" s="53">
        <v>2</v>
      </c>
    </row>
    <row r="23" spans="5:15" x14ac:dyDescent="0.2">
      <c r="E23" s="47" t="s">
        <v>52</v>
      </c>
      <c r="F23" s="51">
        <v>2.3964713806420011E-4</v>
      </c>
      <c r="H23" s="47" t="s">
        <v>52</v>
      </c>
      <c r="I23" s="52">
        <v>5</v>
      </c>
      <c r="K23" s="47" t="s">
        <v>57</v>
      </c>
      <c r="L23" s="52">
        <v>1</v>
      </c>
      <c r="N23" s="47" t="s">
        <v>52</v>
      </c>
      <c r="O23" s="53">
        <v>1</v>
      </c>
    </row>
    <row r="24" spans="5:15" x14ac:dyDescent="0.2">
      <c r="E24" s="47" t="s">
        <v>49</v>
      </c>
      <c r="F24" s="51">
        <v>2.322571382120001E-4</v>
      </c>
      <c r="H24" s="47" t="s">
        <v>53</v>
      </c>
      <c r="I24" s="52">
        <v>4</v>
      </c>
      <c r="K24" s="47" t="s">
        <v>55</v>
      </c>
      <c r="L24" s="52">
        <v>1</v>
      </c>
      <c r="N24" s="47" t="s">
        <v>53</v>
      </c>
      <c r="O24" s="53">
        <v>1</v>
      </c>
    </row>
    <row r="25" spans="5:15" x14ac:dyDescent="0.2">
      <c r="E25" s="47" t="s">
        <v>53</v>
      </c>
      <c r="F25" s="51">
        <v>5.278571323000002E-5</v>
      </c>
      <c r="H25" s="47" t="s">
        <v>49</v>
      </c>
      <c r="I25" s="52">
        <v>4</v>
      </c>
      <c r="K25" s="47" t="s">
        <v>51</v>
      </c>
      <c r="L25" s="52">
        <v>1</v>
      </c>
      <c r="N25" s="47" t="s">
        <v>58</v>
      </c>
      <c r="O25" s="53">
        <v>1</v>
      </c>
    </row>
    <row r="26" spans="5:15" x14ac:dyDescent="0.2">
      <c r="E26" s="47" t="s">
        <v>54</v>
      </c>
      <c r="F26" s="51">
        <v>3.6949999261000017E-5</v>
      </c>
      <c r="H26" s="47" t="s">
        <v>55</v>
      </c>
      <c r="I26" s="52">
        <v>3</v>
      </c>
      <c r="K26" s="47" t="s">
        <v>63</v>
      </c>
      <c r="L26" s="52">
        <v>27701</v>
      </c>
      <c r="N26" s="47" t="s">
        <v>63</v>
      </c>
      <c r="O26" s="53">
        <v>965</v>
      </c>
    </row>
    <row r="27" spans="5:15" x14ac:dyDescent="0.2">
      <c r="E27" s="47" t="s">
        <v>55</v>
      </c>
      <c r="F27" s="51">
        <v>1.5835713969000007E-5</v>
      </c>
      <c r="H27" s="47" t="s">
        <v>66</v>
      </c>
      <c r="I27" s="52">
        <v>1</v>
      </c>
    </row>
    <row r="28" spans="5:15" x14ac:dyDescent="0.2">
      <c r="E28" s="47" t="s">
        <v>66</v>
      </c>
      <c r="F28" s="51">
        <v>5.2785713230000017E-6</v>
      </c>
      <c r="H28" s="47" t="s">
        <v>54</v>
      </c>
      <c r="I28" s="52">
        <v>1</v>
      </c>
    </row>
    <row r="29" spans="5:15" x14ac:dyDescent="0.2">
      <c r="E29" s="47" t="s">
        <v>57</v>
      </c>
      <c r="F29" s="51">
        <v>5.2785713230000017E-6</v>
      </c>
      <c r="H29" s="47" t="s">
        <v>57</v>
      </c>
      <c r="I29" s="52">
        <v>1</v>
      </c>
    </row>
    <row r="30" spans="5:15" x14ac:dyDescent="0.2">
      <c r="H30" s="47" t="s">
        <v>63</v>
      </c>
      <c r="I30" s="52">
        <f>SUM(I3:I29)</f>
        <v>30322</v>
      </c>
    </row>
    <row r="32" spans="5:15" ht="15" customHeight="1" x14ac:dyDescent="0.2">
      <c r="L32" s="54"/>
    </row>
    <row r="33" spans="1:12" ht="15" x14ac:dyDescent="0.25">
      <c r="A33" s="55" t="s">
        <v>72</v>
      </c>
      <c r="B33" s="56"/>
      <c r="C33" s="56"/>
      <c r="D33" s="56"/>
      <c r="E33" s="56"/>
      <c r="F33" s="57"/>
      <c r="G33" s="58" t="s">
        <v>73</v>
      </c>
      <c r="H33" s="58"/>
      <c r="I33" s="58"/>
      <c r="L33" s="54"/>
    </row>
    <row r="34" spans="1:12" ht="15" customHeight="1" x14ac:dyDescent="0.2">
      <c r="A34" s="59" t="s">
        <v>7</v>
      </c>
      <c r="B34" s="60" t="s">
        <v>74</v>
      </c>
      <c r="C34" s="60"/>
      <c r="D34" s="60"/>
      <c r="E34" s="60"/>
      <c r="F34" s="61"/>
      <c r="G34" s="62" t="s">
        <v>93</v>
      </c>
      <c r="H34" s="63"/>
      <c r="I34" s="63"/>
      <c r="L34" s="54"/>
    </row>
    <row r="35" spans="1:12" ht="15" customHeight="1" x14ac:dyDescent="0.2">
      <c r="A35" s="59" t="s">
        <v>76</v>
      </c>
      <c r="B35" s="60" t="s">
        <v>77</v>
      </c>
      <c r="C35" s="60"/>
      <c r="D35" s="60"/>
      <c r="E35" s="60"/>
      <c r="F35" s="61"/>
      <c r="G35" s="63"/>
      <c r="H35" s="63"/>
      <c r="I35" s="63"/>
      <c r="L35" s="54"/>
    </row>
    <row r="36" spans="1:12" x14ac:dyDescent="0.2">
      <c r="A36" s="59" t="s">
        <v>78</v>
      </c>
      <c r="B36" s="60" t="s">
        <v>79</v>
      </c>
      <c r="C36" s="60"/>
      <c r="D36" s="60"/>
      <c r="E36" s="60"/>
      <c r="F36" s="61"/>
      <c r="G36" s="63"/>
      <c r="H36" s="63"/>
      <c r="I36" s="63"/>
      <c r="L36" s="54"/>
    </row>
    <row r="37" spans="1:12" x14ac:dyDescent="0.2">
      <c r="A37" s="59" t="s">
        <v>80</v>
      </c>
      <c r="B37" s="60" t="s">
        <v>81</v>
      </c>
      <c r="C37" s="60"/>
      <c r="D37" s="60"/>
      <c r="E37" s="60"/>
      <c r="F37" s="61"/>
      <c r="G37" s="63"/>
      <c r="H37" s="63"/>
      <c r="I37" s="63"/>
    </row>
    <row r="38" spans="1:12" x14ac:dyDescent="0.2">
      <c r="A38" s="59" t="s">
        <v>82</v>
      </c>
      <c r="B38" s="60" t="s">
        <v>83</v>
      </c>
      <c r="C38" s="60"/>
      <c r="D38" s="60"/>
      <c r="E38" s="60"/>
      <c r="F38" s="61"/>
      <c r="G38" s="63"/>
      <c r="H38" s="63"/>
      <c r="I38" s="63"/>
    </row>
    <row r="39" spans="1:12" x14ac:dyDescent="0.2">
      <c r="A39" s="59" t="s">
        <v>84</v>
      </c>
      <c r="B39" s="60" t="s">
        <v>85</v>
      </c>
      <c r="C39" s="60"/>
      <c r="D39" s="60"/>
      <c r="E39" s="60"/>
      <c r="F39" s="57"/>
      <c r="G39" s="63"/>
      <c r="H39" s="63"/>
      <c r="I39" s="63"/>
    </row>
    <row r="40" spans="1:12" ht="15" customHeight="1" x14ac:dyDescent="0.2"/>
    <row r="57" spans="1:5" x14ac:dyDescent="0.2">
      <c r="A57" s="37" t="s">
        <v>76</v>
      </c>
      <c r="B57" s="64" t="s">
        <v>77</v>
      </c>
      <c r="C57" s="64"/>
      <c r="D57" s="64"/>
      <c r="E57" s="64"/>
    </row>
    <row r="58" spans="1:5" x14ac:dyDescent="0.2">
      <c r="A58" s="37" t="s">
        <v>78</v>
      </c>
      <c r="B58" s="64" t="s">
        <v>79</v>
      </c>
      <c r="C58" s="64"/>
      <c r="D58" s="64"/>
      <c r="E58" s="64"/>
    </row>
    <row r="59" spans="1:5" x14ac:dyDescent="0.2">
      <c r="A59" s="37" t="s">
        <v>80</v>
      </c>
      <c r="B59" s="64" t="s">
        <v>81</v>
      </c>
      <c r="C59" s="64"/>
      <c r="D59" s="64"/>
      <c r="E59" s="64"/>
    </row>
    <row r="60" spans="1:5" x14ac:dyDescent="0.2">
      <c r="A60" s="37" t="s">
        <v>82</v>
      </c>
      <c r="B60" s="64" t="s">
        <v>83</v>
      </c>
      <c r="C60" s="64"/>
      <c r="D60" s="64"/>
      <c r="E60" s="64"/>
    </row>
    <row r="61" spans="1:5" x14ac:dyDescent="0.2">
      <c r="A61" s="37" t="s">
        <v>84</v>
      </c>
      <c r="B61" s="64" t="s">
        <v>85</v>
      </c>
      <c r="C61" s="64"/>
      <c r="D61" s="64"/>
      <c r="E61" s="64"/>
    </row>
    <row r="65" spans="1:5" x14ac:dyDescent="0.2">
      <c r="A65" s="65" t="s">
        <v>94</v>
      </c>
      <c r="B65" s="65"/>
      <c r="C65" s="65"/>
      <c r="D65" s="65"/>
      <c r="E65" s="65"/>
    </row>
    <row r="66" spans="1:5" x14ac:dyDescent="0.2">
      <c r="A66" s="65"/>
      <c r="B66" s="65"/>
      <c r="C66" s="65"/>
      <c r="D66" s="65"/>
      <c r="E66" s="65"/>
    </row>
    <row r="67" spans="1:5" x14ac:dyDescent="0.2">
      <c r="A67" s="65"/>
      <c r="B67" s="65"/>
      <c r="C67" s="65"/>
      <c r="D67" s="65"/>
      <c r="E67" s="65"/>
    </row>
    <row r="68" spans="1:5" x14ac:dyDescent="0.2">
      <c r="A68" s="65"/>
      <c r="B68" s="65"/>
      <c r="C68" s="65"/>
      <c r="D68" s="65"/>
      <c r="E68" s="65"/>
    </row>
  </sheetData>
  <mergeCells count="20">
    <mergeCell ref="B57:E57"/>
    <mergeCell ref="B58:E58"/>
    <mergeCell ref="B59:E59"/>
    <mergeCell ref="B60:E60"/>
    <mergeCell ref="B61:E61"/>
    <mergeCell ref="A65:E68"/>
    <mergeCell ref="A33:E33"/>
    <mergeCell ref="G33:I33"/>
    <mergeCell ref="B34:E34"/>
    <mergeCell ref="G34:I39"/>
    <mergeCell ref="B35:E35"/>
    <mergeCell ref="B36:E36"/>
    <mergeCell ref="B37:E37"/>
    <mergeCell ref="B38:E38"/>
    <mergeCell ref="B39:E39"/>
    <mergeCell ref="E1:F1"/>
    <mergeCell ref="H1:I1"/>
    <mergeCell ref="K1:L1"/>
    <mergeCell ref="N1:O1"/>
    <mergeCell ref="A1:B1"/>
  </mergeCells>
  <conditionalFormatting sqref="I3:I29">
    <cfRule type="top10" dxfId="11" priority="4" rank="5"/>
  </conditionalFormatting>
  <conditionalFormatting sqref="F3:F29">
    <cfRule type="top10" dxfId="10" priority="1" rank="5"/>
    <cfRule type="top10" dxfId="9" priority="3" rank="5"/>
  </conditionalFormatting>
  <conditionalFormatting sqref="O3:O7">
    <cfRule type="top10" dxfId="8" priority="2" rank="5"/>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947E0-3895-41B3-821E-5C9FC8B3E322}">
  <dimension ref="A1:N42"/>
  <sheetViews>
    <sheetView workbookViewId="0">
      <selection sqref="A1:B1"/>
    </sheetView>
  </sheetViews>
  <sheetFormatPr defaultColWidth="14.42578125" defaultRowHeight="15.75" customHeight="1" x14ac:dyDescent="0.2"/>
  <cols>
    <col min="1" max="3" width="14.42578125" style="37"/>
    <col min="4" max="4" width="63.5703125" style="37" customWidth="1"/>
    <col min="5" max="6" width="14.42578125" style="37"/>
    <col min="7" max="7" width="64.28515625" style="37" customWidth="1"/>
    <col min="8" max="9" width="14.42578125" style="37"/>
    <col min="10" max="10" width="64.28515625" style="37" customWidth="1"/>
    <col min="11" max="12" width="14.42578125" style="37"/>
    <col min="13" max="13" width="64.28515625" style="37" customWidth="1"/>
    <col min="14" max="16384" width="14.42578125" style="37"/>
  </cols>
  <sheetData>
    <row r="1" spans="1:14" ht="12.75" x14ac:dyDescent="0.2">
      <c r="A1" s="66" t="s">
        <v>95</v>
      </c>
      <c r="B1" s="66"/>
      <c r="D1" s="66" t="s">
        <v>2</v>
      </c>
      <c r="E1" s="66"/>
      <c r="G1" s="40" t="s">
        <v>3</v>
      </c>
      <c r="H1" s="41"/>
      <c r="J1" s="40" t="s">
        <v>4</v>
      </c>
      <c r="K1" s="41"/>
      <c r="M1" s="40" t="s">
        <v>5</v>
      </c>
      <c r="N1" s="41"/>
    </row>
    <row r="2" spans="1:14" ht="12.75" x14ac:dyDescent="0.2">
      <c r="A2" s="44" t="s">
        <v>96</v>
      </c>
      <c r="B2" s="67">
        <v>5617</v>
      </c>
      <c r="D2" s="44" t="s">
        <v>8</v>
      </c>
      <c r="E2" s="68" t="s">
        <v>97</v>
      </c>
      <c r="G2" s="44" t="s">
        <v>98</v>
      </c>
      <c r="H2" s="44" t="s">
        <v>88</v>
      </c>
      <c r="J2" s="44" t="s">
        <v>98</v>
      </c>
      <c r="K2" s="44" t="s">
        <v>88</v>
      </c>
      <c r="M2" s="44" t="s">
        <v>8</v>
      </c>
      <c r="N2" s="44" t="s">
        <v>26</v>
      </c>
    </row>
    <row r="3" spans="1:14" ht="12.75" x14ac:dyDescent="0.2">
      <c r="A3" s="44" t="s">
        <v>99</v>
      </c>
      <c r="B3" s="67">
        <v>256666</v>
      </c>
      <c r="D3" s="69" t="s">
        <v>11</v>
      </c>
      <c r="E3" s="70">
        <v>0.74008920137002954</v>
      </c>
      <c r="G3" s="53" t="s">
        <v>11</v>
      </c>
      <c r="H3" s="71">
        <v>21947</v>
      </c>
      <c r="J3" s="53" t="s">
        <v>11</v>
      </c>
      <c r="K3" s="71">
        <v>21645</v>
      </c>
      <c r="M3" s="53" t="s">
        <v>12</v>
      </c>
      <c r="N3" s="71">
        <v>481</v>
      </c>
    </row>
    <row r="4" spans="1:14" ht="12.75" x14ac:dyDescent="0.2">
      <c r="A4" s="44" t="s">
        <v>100</v>
      </c>
      <c r="B4" s="67">
        <v>20251</v>
      </c>
      <c r="D4" s="69" t="s">
        <v>14</v>
      </c>
      <c r="E4" s="70">
        <v>9.1240688672942813E-2</v>
      </c>
      <c r="G4" s="53" t="s">
        <v>14</v>
      </c>
      <c r="H4" s="71">
        <v>2340</v>
      </c>
      <c r="J4" s="53" t="s">
        <v>14</v>
      </c>
      <c r="K4" s="71">
        <v>1214</v>
      </c>
      <c r="M4" s="53" t="s">
        <v>14</v>
      </c>
      <c r="N4" s="71">
        <v>213</v>
      </c>
    </row>
    <row r="5" spans="1:14" ht="12.75" x14ac:dyDescent="0.2">
      <c r="A5" s="44" t="s">
        <v>101</v>
      </c>
      <c r="B5" s="67">
        <v>59422</v>
      </c>
      <c r="D5" s="69" t="s">
        <v>12</v>
      </c>
      <c r="E5" s="70">
        <v>6.1300568912463764E-2</v>
      </c>
      <c r="G5" s="53" t="s">
        <v>12</v>
      </c>
      <c r="H5" s="71">
        <v>1053</v>
      </c>
      <c r="J5" s="53" t="s">
        <v>12</v>
      </c>
      <c r="K5" s="71">
        <v>543</v>
      </c>
      <c r="M5" s="53" t="s">
        <v>11</v>
      </c>
      <c r="N5" s="71">
        <v>183</v>
      </c>
    </row>
    <row r="6" spans="1:14" ht="12.75" x14ac:dyDescent="0.2">
      <c r="D6" s="69" t="s">
        <v>17</v>
      </c>
      <c r="E6" s="70">
        <v>3.9255629177480392E-2</v>
      </c>
      <c r="G6" s="53" t="s">
        <v>17</v>
      </c>
      <c r="H6" s="71">
        <v>734</v>
      </c>
      <c r="J6" s="53" t="s">
        <v>18</v>
      </c>
      <c r="K6" s="71">
        <v>197</v>
      </c>
      <c r="M6" s="53" t="s">
        <v>18</v>
      </c>
      <c r="N6" s="71">
        <v>49</v>
      </c>
    </row>
    <row r="7" spans="1:14" ht="12.75" x14ac:dyDescent="0.2">
      <c r="D7" s="69" t="s">
        <v>18</v>
      </c>
      <c r="E7" s="70">
        <v>1.1268392624324828E-2</v>
      </c>
      <c r="G7" s="53" t="s">
        <v>18</v>
      </c>
      <c r="H7" s="71">
        <v>279</v>
      </c>
      <c r="J7" s="53" t="s">
        <v>17</v>
      </c>
      <c r="K7" s="71">
        <v>188</v>
      </c>
      <c r="M7" s="53" t="s">
        <v>17</v>
      </c>
      <c r="N7" s="71">
        <v>47</v>
      </c>
    </row>
    <row r="8" spans="1:14" ht="12.75" x14ac:dyDescent="0.2">
      <c r="D8" s="69" t="s">
        <v>20</v>
      </c>
      <c r="E8" s="70">
        <v>9.0578760526999636E-3</v>
      </c>
      <c r="G8" s="53" t="s">
        <v>27</v>
      </c>
      <c r="H8" s="71">
        <v>190</v>
      </c>
      <c r="J8" s="53" t="s">
        <v>20</v>
      </c>
      <c r="K8" s="71">
        <v>126</v>
      </c>
      <c r="M8" s="53" t="s">
        <v>21</v>
      </c>
      <c r="N8" s="71">
        <v>20</v>
      </c>
    </row>
    <row r="9" spans="1:14" ht="12.75" x14ac:dyDescent="0.2">
      <c r="D9" s="69" t="s">
        <v>27</v>
      </c>
      <c r="E9" s="70">
        <v>6.632665010823947E-3</v>
      </c>
      <c r="G9" s="53" t="s">
        <v>20</v>
      </c>
      <c r="H9" s="71">
        <v>177</v>
      </c>
      <c r="J9" s="53" t="s">
        <v>29</v>
      </c>
      <c r="K9" s="71">
        <v>57</v>
      </c>
      <c r="M9" s="53" t="s">
        <v>31</v>
      </c>
      <c r="N9" s="71">
        <v>18</v>
      </c>
    </row>
    <row r="10" spans="1:14" ht="12.75" x14ac:dyDescent="0.2">
      <c r="D10" s="69" t="s">
        <v>24</v>
      </c>
      <c r="E10" s="70">
        <v>6.5780155093054715E-3</v>
      </c>
      <c r="G10" s="53" t="s">
        <v>24</v>
      </c>
      <c r="H10" s="71">
        <v>157</v>
      </c>
      <c r="J10" s="53" t="s">
        <v>19</v>
      </c>
      <c r="K10" s="71">
        <v>52</v>
      </c>
      <c r="M10" s="53" t="s">
        <v>27</v>
      </c>
      <c r="N10" s="71">
        <v>16</v>
      </c>
    </row>
    <row r="11" spans="1:14" ht="12.75" x14ac:dyDescent="0.2">
      <c r="D11" s="69" t="s">
        <v>38</v>
      </c>
      <c r="E11" s="70">
        <v>5.7716565379206195E-3</v>
      </c>
      <c r="G11" s="53" t="s">
        <v>38</v>
      </c>
      <c r="H11" s="71">
        <v>122</v>
      </c>
      <c r="J11" s="53" t="s">
        <v>24</v>
      </c>
      <c r="K11" s="71">
        <v>51</v>
      </c>
      <c r="M11" s="53" t="s">
        <v>24</v>
      </c>
      <c r="N11" s="71">
        <v>15</v>
      </c>
    </row>
    <row r="12" spans="1:14" ht="12.75" x14ac:dyDescent="0.2">
      <c r="D12" s="69" t="s">
        <v>29</v>
      </c>
      <c r="E12" s="70">
        <v>5.1777614448882082E-3</v>
      </c>
      <c r="G12" s="53" t="s">
        <v>31</v>
      </c>
      <c r="H12" s="71">
        <v>116</v>
      </c>
      <c r="J12" s="53" t="s">
        <v>31</v>
      </c>
      <c r="K12" s="71">
        <v>37</v>
      </c>
      <c r="M12" s="53" t="s">
        <v>29</v>
      </c>
      <c r="N12" s="71">
        <v>7</v>
      </c>
    </row>
    <row r="13" spans="1:14" ht="12.75" x14ac:dyDescent="0.2">
      <c r="D13" s="69" t="s">
        <v>19</v>
      </c>
      <c r="E13" s="70">
        <v>5.1493213981796135E-3</v>
      </c>
      <c r="G13" s="53" t="s">
        <v>35</v>
      </c>
      <c r="H13" s="71">
        <v>105</v>
      </c>
      <c r="J13" s="53" t="s">
        <v>27</v>
      </c>
      <c r="K13" s="71">
        <v>31</v>
      </c>
      <c r="M13" s="53" t="s">
        <v>35</v>
      </c>
      <c r="N13" s="71">
        <v>6</v>
      </c>
    </row>
    <row r="14" spans="1:14" ht="12.75" x14ac:dyDescent="0.2">
      <c r="D14" s="69" t="s">
        <v>31</v>
      </c>
      <c r="E14" s="70">
        <v>4.6814547474245032E-3</v>
      </c>
      <c r="G14" s="53" t="s">
        <v>19</v>
      </c>
      <c r="H14" s="71">
        <v>88</v>
      </c>
      <c r="J14" s="53" t="s">
        <v>33</v>
      </c>
      <c r="K14" s="71">
        <v>29</v>
      </c>
      <c r="M14" s="53" t="s">
        <v>19</v>
      </c>
      <c r="N14" s="71">
        <v>5</v>
      </c>
    </row>
    <row r="15" spans="1:14" ht="12.75" x14ac:dyDescent="0.2">
      <c r="D15" s="69" t="s">
        <v>35</v>
      </c>
      <c r="E15" s="70">
        <v>3.4563021470562323E-3</v>
      </c>
      <c r="G15" s="53" t="s">
        <v>33</v>
      </c>
      <c r="H15" s="71">
        <v>76</v>
      </c>
      <c r="J15" s="53" t="s">
        <v>38</v>
      </c>
      <c r="K15" s="71">
        <v>27</v>
      </c>
      <c r="M15" s="53" t="s">
        <v>20</v>
      </c>
      <c r="N15" s="71">
        <v>5</v>
      </c>
    </row>
    <row r="16" spans="1:14" ht="12.75" x14ac:dyDescent="0.2">
      <c r="D16" s="69" t="s">
        <v>33</v>
      </c>
      <c r="E16" s="70">
        <v>2.2752037366875486E-3</v>
      </c>
      <c r="G16" s="53" t="s">
        <v>29</v>
      </c>
      <c r="H16" s="71">
        <v>75</v>
      </c>
      <c r="J16" s="53" t="s">
        <v>21</v>
      </c>
      <c r="K16" s="71">
        <v>16</v>
      </c>
      <c r="M16" s="53" t="s">
        <v>38</v>
      </c>
      <c r="N16" s="71">
        <v>4</v>
      </c>
    </row>
    <row r="17" spans="4:14" ht="12.75" x14ac:dyDescent="0.2">
      <c r="D17" s="69" t="s">
        <v>21</v>
      </c>
      <c r="E17" s="70">
        <v>1.8954454659316122E-3</v>
      </c>
      <c r="G17" s="53" t="s">
        <v>21</v>
      </c>
      <c r="H17" s="71">
        <v>36</v>
      </c>
      <c r="J17" s="53" t="s">
        <v>35</v>
      </c>
      <c r="K17" s="71">
        <v>14</v>
      </c>
      <c r="M17" s="53" t="s">
        <v>49</v>
      </c>
      <c r="N17" s="71">
        <v>4</v>
      </c>
    </row>
    <row r="18" spans="4:14" ht="12.75" x14ac:dyDescent="0.2">
      <c r="D18" s="69" t="s">
        <v>49</v>
      </c>
      <c r="E18" s="70">
        <v>1.2909550613803126E-3</v>
      </c>
      <c r="G18" s="53" t="s">
        <v>49</v>
      </c>
      <c r="H18" s="71">
        <v>35</v>
      </c>
      <c r="J18" s="53" t="s">
        <v>45</v>
      </c>
      <c r="K18" s="71">
        <v>11</v>
      </c>
      <c r="M18" s="53" t="s">
        <v>45</v>
      </c>
      <c r="N18" s="71">
        <v>3</v>
      </c>
    </row>
    <row r="19" spans="4:14" ht="12.75" x14ac:dyDescent="0.2">
      <c r="D19" s="69" t="s">
        <v>45</v>
      </c>
      <c r="E19" s="70">
        <v>9.9428633885144586E-4</v>
      </c>
      <c r="G19" s="53" t="s">
        <v>45</v>
      </c>
      <c r="H19" s="71">
        <v>28</v>
      </c>
      <c r="J19" s="53" t="s">
        <v>39</v>
      </c>
      <c r="K19" s="71">
        <v>9</v>
      </c>
      <c r="M19" s="53" t="s">
        <v>33</v>
      </c>
      <c r="N19" s="71">
        <v>3</v>
      </c>
    </row>
    <row r="20" spans="4:14" ht="12.75" x14ac:dyDescent="0.2">
      <c r="D20" s="69" t="s">
        <v>48</v>
      </c>
      <c r="E20" s="70">
        <v>9.842486753072362E-4</v>
      </c>
      <c r="G20" s="53" t="s">
        <v>48</v>
      </c>
      <c r="H20" s="71">
        <v>26</v>
      </c>
      <c r="J20" s="53" t="s">
        <v>52</v>
      </c>
      <c r="K20" s="71">
        <v>7</v>
      </c>
      <c r="M20" s="53" t="s">
        <v>48</v>
      </c>
      <c r="N20" s="71">
        <v>3</v>
      </c>
    </row>
    <row r="21" spans="4:14" ht="12.75" x14ac:dyDescent="0.2">
      <c r="D21" s="69" t="s">
        <v>52</v>
      </c>
      <c r="E21" s="70">
        <v>5.1303613670405511E-4</v>
      </c>
      <c r="G21" s="53" t="s">
        <v>39</v>
      </c>
      <c r="H21" s="71">
        <v>23</v>
      </c>
      <c r="J21" s="53" t="s">
        <v>44</v>
      </c>
      <c r="K21" s="71">
        <v>6</v>
      </c>
      <c r="M21" s="53" t="s">
        <v>51</v>
      </c>
      <c r="N21" s="71">
        <v>2</v>
      </c>
    </row>
    <row r="22" spans="4:14" ht="12.75" x14ac:dyDescent="0.2">
      <c r="D22" s="69" t="s">
        <v>53</v>
      </c>
      <c r="E22" s="70">
        <v>5.1303613670405511E-4</v>
      </c>
      <c r="G22" s="53" t="s">
        <v>44</v>
      </c>
      <c r="H22" s="71">
        <v>18</v>
      </c>
      <c r="J22" s="53" t="s">
        <v>49</v>
      </c>
      <c r="K22" s="71">
        <v>6</v>
      </c>
      <c r="M22" s="53" t="s">
        <v>52</v>
      </c>
      <c r="N22" s="71">
        <v>1</v>
      </c>
    </row>
    <row r="23" spans="4:14" ht="12.75" x14ac:dyDescent="0.2">
      <c r="D23" s="69" t="s">
        <v>39</v>
      </c>
      <c r="E23" s="70">
        <v>4.5169485948943984E-4</v>
      </c>
      <c r="G23" s="53" t="s">
        <v>52</v>
      </c>
      <c r="H23" s="71">
        <v>12</v>
      </c>
      <c r="J23" s="53" t="s">
        <v>55</v>
      </c>
      <c r="K23" s="71">
        <v>3</v>
      </c>
      <c r="M23" s="53" t="s">
        <v>44</v>
      </c>
      <c r="N23" s="71">
        <v>1</v>
      </c>
    </row>
    <row r="24" spans="4:14" ht="12.75" x14ac:dyDescent="0.2">
      <c r="D24" s="69" t="s">
        <v>57</v>
      </c>
      <c r="E24" s="70">
        <v>3.9593006202160775E-4</v>
      </c>
      <c r="G24" s="53" t="s">
        <v>51</v>
      </c>
      <c r="H24" s="71">
        <v>10</v>
      </c>
      <c r="J24" s="53" t="s">
        <v>57</v>
      </c>
      <c r="K24" s="71">
        <v>2</v>
      </c>
      <c r="M24" s="53" t="s">
        <v>53</v>
      </c>
      <c r="N24" s="71">
        <v>1</v>
      </c>
    </row>
    <row r="25" spans="4:14" ht="12.75" x14ac:dyDescent="0.2">
      <c r="D25" s="69" t="s">
        <v>44</v>
      </c>
      <c r="E25" s="70">
        <v>3.0001461037693658E-4</v>
      </c>
      <c r="G25" s="53" t="s">
        <v>57</v>
      </c>
      <c r="H25" s="71">
        <v>9</v>
      </c>
      <c r="J25" s="53" t="s">
        <v>53</v>
      </c>
      <c r="K25" s="71">
        <v>2</v>
      </c>
      <c r="M25" s="53" t="s">
        <v>55</v>
      </c>
      <c r="N25" s="71">
        <v>1</v>
      </c>
    </row>
    <row r="26" spans="4:14" ht="12.75" x14ac:dyDescent="0.2">
      <c r="D26" s="69" t="s">
        <v>51</v>
      </c>
      <c r="E26" s="70">
        <v>2.7045926771898556E-4</v>
      </c>
      <c r="G26" s="53" t="s">
        <v>53</v>
      </c>
      <c r="H26" s="71">
        <v>4</v>
      </c>
      <c r="J26" s="53" t="s">
        <v>54</v>
      </c>
      <c r="K26" s="71">
        <v>1</v>
      </c>
      <c r="M26" s="53" t="s">
        <v>63</v>
      </c>
      <c r="N26" s="71">
        <v>1088</v>
      </c>
    </row>
    <row r="27" spans="4:14" ht="12.75" x14ac:dyDescent="0.2">
      <c r="D27" s="69" t="s">
        <v>54</v>
      </c>
      <c r="E27" s="70">
        <v>2.0075327088419547E-4</v>
      </c>
      <c r="G27" s="53" t="s">
        <v>65</v>
      </c>
      <c r="H27" s="71">
        <v>4</v>
      </c>
      <c r="J27" s="53" t="s">
        <v>51</v>
      </c>
      <c r="K27" s="71">
        <v>1</v>
      </c>
    </row>
    <row r="28" spans="4:14" ht="12.75" x14ac:dyDescent="0.2">
      <c r="D28" s="69" t="s">
        <v>65</v>
      </c>
      <c r="E28" s="70">
        <v>1.5614143290992982E-4</v>
      </c>
      <c r="G28" s="53" t="s">
        <v>54</v>
      </c>
      <c r="H28" s="71">
        <v>3</v>
      </c>
      <c r="J28" s="53" t="s">
        <v>63</v>
      </c>
      <c r="K28" s="71">
        <v>24275</v>
      </c>
    </row>
    <row r="29" spans="4:14" ht="12.75" x14ac:dyDescent="0.2">
      <c r="D29" s="69" t="s">
        <v>58</v>
      </c>
      <c r="E29" s="70">
        <v>3.9035358227482456E-5</v>
      </c>
      <c r="G29" s="53" t="s">
        <v>55</v>
      </c>
      <c r="H29" s="71">
        <v>3</v>
      </c>
    </row>
    <row r="30" spans="4:14" ht="12.75" x14ac:dyDescent="0.2">
      <c r="D30" s="69" t="s">
        <v>55</v>
      </c>
      <c r="E30" s="70">
        <v>2.6767102784559397E-5</v>
      </c>
      <c r="G30" s="53" t="s">
        <v>61</v>
      </c>
      <c r="H30" s="71">
        <v>3</v>
      </c>
    </row>
    <row r="31" spans="4:14" ht="12.75" x14ac:dyDescent="0.2">
      <c r="D31" s="69" t="s">
        <v>61</v>
      </c>
      <c r="E31" s="70">
        <v>1.6729439240349623E-5</v>
      </c>
      <c r="G31" s="53" t="s">
        <v>66</v>
      </c>
      <c r="H31" s="71">
        <v>2</v>
      </c>
    </row>
    <row r="32" spans="4:14" ht="12.75" x14ac:dyDescent="0.2">
      <c r="D32" s="69" t="s">
        <v>66</v>
      </c>
      <c r="E32" s="70">
        <v>1.1152959493566416E-5</v>
      </c>
      <c r="G32" s="53" t="s">
        <v>71</v>
      </c>
      <c r="H32" s="71">
        <v>1</v>
      </c>
    </row>
    <row r="33" spans="1:12" ht="12.75" x14ac:dyDescent="0.2">
      <c r="D33" s="69" t="s">
        <v>71</v>
      </c>
      <c r="E33" s="70">
        <v>5.5764797467832081E-6</v>
      </c>
      <c r="G33" s="53" t="s">
        <v>58</v>
      </c>
      <c r="H33" s="71">
        <v>1</v>
      </c>
    </row>
    <row r="34" spans="1:12" ht="12.75" x14ac:dyDescent="0.2">
      <c r="G34" s="53" t="s">
        <v>63</v>
      </c>
      <c r="H34" s="71">
        <v>27677</v>
      </c>
    </row>
    <row r="36" spans="1:12" ht="15" x14ac:dyDescent="0.25">
      <c r="A36" s="55" t="s">
        <v>72</v>
      </c>
      <c r="B36" s="56"/>
      <c r="C36" s="56"/>
      <c r="D36" s="56"/>
      <c r="E36" s="56"/>
      <c r="F36" s="57"/>
      <c r="G36" s="58" t="s">
        <v>73</v>
      </c>
      <c r="H36" s="58"/>
      <c r="I36" s="58"/>
      <c r="L36" s="54"/>
    </row>
    <row r="37" spans="1:12" ht="15" customHeight="1" x14ac:dyDescent="0.2">
      <c r="A37" s="59" t="s">
        <v>7</v>
      </c>
      <c r="B37" s="60" t="s">
        <v>74</v>
      </c>
      <c r="C37" s="60"/>
      <c r="D37" s="60"/>
      <c r="E37" s="60"/>
      <c r="F37" s="61"/>
      <c r="G37" s="62" t="s">
        <v>93</v>
      </c>
      <c r="H37" s="63"/>
      <c r="I37" s="63"/>
      <c r="L37" s="54"/>
    </row>
    <row r="38" spans="1:12" ht="15" customHeight="1" x14ac:dyDescent="0.2">
      <c r="A38" s="59" t="s">
        <v>76</v>
      </c>
      <c r="B38" s="60" t="s">
        <v>77</v>
      </c>
      <c r="C38" s="60"/>
      <c r="D38" s="60"/>
      <c r="E38" s="60"/>
      <c r="F38" s="61"/>
      <c r="G38" s="63"/>
      <c r="H38" s="63"/>
      <c r="I38" s="63"/>
      <c r="L38" s="54"/>
    </row>
    <row r="39" spans="1:12" ht="12.75" x14ac:dyDescent="0.2">
      <c r="A39" s="59" t="s">
        <v>78</v>
      </c>
      <c r="B39" s="60" t="s">
        <v>79</v>
      </c>
      <c r="C39" s="60"/>
      <c r="D39" s="60"/>
      <c r="E39" s="60"/>
      <c r="F39" s="61"/>
      <c r="G39" s="63"/>
      <c r="H39" s="63"/>
      <c r="I39" s="63"/>
      <c r="L39" s="54"/>
    </row>
    <row r="40" spans="1:12" ht="12.75" x14ac:dyDescent="0.2">
      <c r="A40" s="59" t="s">
        <v>80</v>
      </c>
      <c r="B40" s="60" t="s">
        <v>81</v>
      </c>
      <c r="C40" s="60"/>
      <c r="D40" s="60"/>
      <c r="E40" s="60"/>
      <c r="F40" s="61"/>
      <c r="G40" s="63"/>
      <c r="H40" s="63"/>
      <c r="I40" s="63"/>
    </row>
    <row r="41" spans="1:12" ht="12.75" x14ac:dyDescent="0.2">
      <c r="A41" s="59" t="s">
        <v>82</v>
      </c>
      <c r="B41" s="60" t="s">
        <v>83</v>
      </c>
      <c r="C41" s="60"/>
      <c r="D41" s="60"/>
      <c r="E41" s="60"/>
      <c r="F41" s="61"/>
      <c r="G41" s="63"/>
      <c r="H41" s="63"/>
      <c r="I41" s="63"/>
    </row>
    <row r="42" spans="1:12" ht="12.75" x14ac:dyDescent="0.2">
      <c r="A42" s="59" t="s">
        <v>84</v>
      </c>
      <c r="B42" s="60" t="s">
        <v>85</v>
      </c>
      <c r="C42" s="60"/>
      <c r="D42" s="60"/>
      <c r="E42" s="60"/>
      <c r="F42" s="57"/>
      <c r="G42" s="63"/>
      <c r="H42" s="63"/>
      <c r="I42" s="63"/>
    </row>
  </sheetData>
  <mergeCells count="14">
    <mergeCell ref="B37:E37"/>
    <mergeCell ref="G37:I42"/>
    <mergeCell ref="B38:E38"/>
    <mergeCell ref="B39:E39"/>
    <mergeCell ref="B40:E40"/>
    <mergeCell ref="B41:E41"/>
    <mergeCell ref="B42:E42"/>
    <mergeCell ref="A1:B1"/>
    <mergeCell ref="D1:E1"/>
    <mergeCell ref="G1:H1"/>
    <mergeCell ref="J1:K1"/>
    <mergeCell ref="M1:N1"/>
    <mergeCell ref="A36:E36"/>
    <mergeCell ref="G36:I3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337DC-1BF7-45E3-84D3-FCA44C05654E}">
  <dimension ref="A1:O71"/>
  <sheetViews>
    <sheetView workbookViewId="0">
      <selection activeCell="A36" sqref="A36:XFD42"/>
    </sheetView>
  </sheetViews>
  <sheetFormatPr defaultRowHeight="12.75" x14ac:dyDescent="0.2"/>
  <cols>
    <col min="1" max="1" width="17.140625" style="37" customWidth="1"/>
    <col min="2" max="3" width="14.28515625" style="37" customWidth="1"/>
    <col min="4" max="4" width="7.28515625" style="37" customWidth="1"/>
    <col min="5" max="5" width="58.28515625" style="37" customWidth="1"/>
    <col min="6" max="7" width="11" style="37" customWidth="1"/>
    <col min="8" max="8" width="57.140625" style="37" customWidth="1"/>
    <col min="9" max="9" width="11.28515625" style="37" customWidth="1"/>
    <col min="10" max="10" width="9.140625" style="37"/>
    <col min="11" max="11" width="57" style="37" customWidth="1"/>
    <col min="12" max="12" width="9.85546875" style="37" customWidth="1"/>
    <col min="13" max="13" width="9.140625" style="37"/>
    <col min="14" max="14" width="57.140625" style="37" customWidth="1"/>
    <col min="15" max="15" width="12" style="37" customWidth="1"/>
    <col min="16" max="16384" width="9.140625" style="37"/>
  </cols>
  <sheetData>
    <row r="1" spans="1:15" ht="19.5" customHeight="1" x14ac:dyDescent="0.3">
      <c r="A1" s="36" t="s">
        <v>102</v>
      </c>
      <c r="B1" s="36"/>
      <c r="C1" s="36"/>
    </row>
    <row r="2" spans="1:15" x14ac:dyDescent="0.2">
      <c r="A2" s="38" t="s">
        <v>1</v>
      </c>
      <c r="B2" s="38"/>
      <c r="C2" s="38"/>
      <c r="D2" s="39"/>
      <c r="E2" s="40" t="s">
        <v>2</v>
      </c>
      <c r="F2" s="41"/>
      <c r="H2" s="40" t="s">
        <v>3</v>
      </c>
      <c r="I2" s="41"/>
      <c r="K2" s="40" t="s">
        <v>4</v>
      </c>
      <c r="L2" s="41"/>
      <c r="N2" s="40" t="s">
        <v>5</v>
      </c>
      <c r="O2" s="41"/>
    </row>
    <row r="3" spans="1:15" x14ac:dyDescent="0.2">
      <c r="B3" s="42" t="s">
        <v>86</v>
      </c>
      <c r="C3" s="42" t="s">
        <v>7</v>
      </c>
      <c r="E3" s="43" t="s">
        <v>8</v>
      </c>
      <c r="F3" s="43" t="s">
        <v>9</v>
      </c>
      <c r="H3" s="44" t="s">
        <v>8</v>
      </c>
      <c r="I3" s="44" t="s">
        <v>87</v>
      </c>
      <c r="K3" s="44" t="s">
        <v>8</v>
      </c>
      <c r="L3" s="44" t="s">
        <v>88</v>
      </c>
      <c r="N3" s="44" t="s">
        <v>8</v>
      </c>
      <c r="O3" s="44" t="s">
        <v>87</v>
      </c>
    </row>
    <row r="4" spans="1:15" ht="14.25" x14ac:dyDescent="0.2">
      <c r="A4" s="44" t="s">
        <v>10</v>
      </c>
      <c r="B4" s="45">
        <v>5750</v>
      </c>
      <c r="C4" s="46"/>
      <c r="E4" s="47" t="s">
        <v>11</v>
      </c>
      <c r="F4" s="73">
        <v>0.76772482076023951</v>
      </c>
      <c r="H4" s="47" t="s">
        <v>11</v>
      </c>
      <c r="I4" s="72">
        <v>21663</v>
      </c>
      <c r="K4" s="47" t="s">
        <v>11</v>
      </c>
      <c r="L4" s="72">
        <v>21498</v>
      </c>
      <c r="N4" s="53" t="s">
        <v>12</v>
      </c>
      <c r="O4" s="52">
        <v>416</v>
      </c>
    </row>
    <row r="5" spans="1:15" ht="14.25" x14ac:dyDescent="0.2">
      <c r="A5" s="44" t="s">
        <v>13</v>
      </c>
      <c r="B5" s="45">
        <v>256666</v>
      </c>
      <c r="C5" s="74">
        <f>I34/B5</f>
        <v>0.1027794877389292</v>
      </c>
      <c r="E5" s="47" t="s">
        <v>14</v>
      </c>
      <c r="F5" s="73">
        <v>6.9580195256452468E-2</v>
      </c>
      <c r="H5" s="47" t="s">
        <v>14</v>
      </c>
      <c r="I5" s="72">
        <v>1742</v>
      </c>
      <c r="K5" s="47" t="s">
        <v>14</v>
      </c>
      <c r="L5" s="72">
        <v>743</v>
      </c>
      <c r="N5" s="53" t="s">
        <v>14</v>
      </c>
      <c r="O5" s="52">
        <v>149</v>
      </c>
    </row>
    <row r="6" spans="1:15" ht="14.25" x14ac:dyDescent="0.2">
      <c r="A6" s="44" t="s">
        <v>15</v>
      </c>
      <c r="B6" s="45">
        <v>19231</v>
      </c>
      <c r="C6" s="74">
        <f>O30/B6</f>
        <v>4.6383443398679218E-2</v>
      </c>
      <c r="E6" s="47" t="s">
        <v>12</v>
      </c>
      <c r="F6" s="73">
        <v>5.6569652666433712E-2</v>
      </c>
      <c r="H6" s="47" t="s">
        <v>12</v>
      </c>
      <c r="I6" s="72">
        <v>947</v>
      </c>
      <c r="K6" s="47" t="s">
        <v>12</v>
      </c>
      <c r="L6" s="72">
        <v>572</v>
      </c>
      <c r="N6" s="53" t="s">
        <v>11</v>
      </c>
      <c r="O6" s="52">
        <v>117</v>
      </c>
    </row>
    <row r="7" spans="1:15" ht="14.25" x14ac:dyDescent="0.2">
      <c r="A7" s="44" t="s">
        <v>16</v>
      </c>
      <c r="B7" s="45">
        <v>57482</v>
      </c>
      <c r="C7" s="75">
        <f>L32/B7</f>
        <v>0.41202463379840648</v>
      </c>
      <c r="E7" s="47" t="s">
        <v>17</v>
      </c>
      <c r="F7" s="73">
        <v>4.1121494277024162E-2</v>
      </c>
      <c r="H7" s="47" t="s">
        <v>17</v>
      </c>
      <c r="I7" s="72">
        <v>721</v>
      </c>
      <c r="K7" s="47" t="s">
        <v>18</v>
      </c>
      <c r="L7" s="72">
        <v>215</v>
      </c>
      <c r="N7" s="53" t="s">
        <v>17</v>
      </c>
      <c r="O7" s="52">
        <v>67</v>
      </c>
    </row>
    <row r="8" spans="1:15" ht="14.25" x14ac:dyDescent="0.2">
      <c r="C8" s="50"/>
      <c r="E8" s="47" t="s">
        <v>18</v>
      </c>
      <c r="F8" s="73">
        <v>1.2779084256451339E-2</v>
      </c>
      <c r="H8" s="47" t="s">
        <v>18</v>
      </c>
      <c r="I8" s="72">
        <v>264</v>
      </c>
      <c r="K8" s="47" t="s">
        <v>17</v>
      </c>
      <c r="L8" s="72">
        <v>201</v>
      </c>
      <c r="N8" s="53" t="s">
        <v>18</v>
      </c>
      <c r="O8" s="52">
        <v>51</v>
      </c>
    </row>
    <row r="9" spans="1:15" x14ac:dyDescent="0.2">
      <c r="E9" s="47" t="s">
        <v>20</v>
      </c>
      <c r="F9" s="51">
        <v>1.0569556038197366E-2</v>
      </c>
      <c r="H9" s="47" t="s">
        <v>20</v>
      </c>
      <c r="I9" s="52">
        <v>215</v>
      </c>
      <c r="K9" s="47" t="s">
        <v>20</v>
      </c>
      <c r="L9" s="52">
        <v>126</v>
      </c>
      <c r="N9" s="53" t="s">
        <v>21</v>
      </c>
      <c r="O9" s="52">
        <v>20</v>
      </c>
    </row>
    <row r="10" spans="1:15" x14ac:dyDescent="0.2">
      <c r="E10" s="47" t="s">
        <v>19</v>
      </c>
      <c r="F10" s="51">
        <v>7.9914922208651831E-3</v>
      </c>
      <c r="H10" s="47" t="s">
        <v>27</v>
      </c>
      <c r="I10" s="52">
        <v>159</v>
      </c>
      <c r="K10" s="47" t="s">
        <v>19</v>
      </c>
      <c r="L10" s="52">
        <v>92</v>
      </c>
      <c r="N10" s="53" t="s">
        <v>31</v>
      </c>
      <c r="O10" s="52">
        <v>12</v>
      </c>
    </row>
    <row r="11" spans="1:15" x14ac:dyDescent="0.2">
      <c r="E11" s="47" t="s">
        <v>24</v>
      </c>
      <c r="F11" s="51">
        <v>6.7274600593926577E-3</v>
      </c>
      <c r="H11" s="47" t="s">
        <v>19</v>
      </c>
      <c r="I11" s="52">
        <v>139</v>
      </c>
      <c r="K11" s="47" t="s">
        <v>29</v>
      </c>
      <c r="L11" s="52">
        <v>41</v>
      </c>
      <c r="N11" s="53" t="s">
        <v>27</v>
      </c>
      <c r="O11" s="52">
        <v>12</v>
      </c>
    </row>
    <row r="12" spans="1:15" x14ac:dyDescent="0.2">
      <c r="E12" s="47" t="s">
        <v>31</v>
      </c>
      <c r="F12" s="51">
        <v>6.2684759367601902E-3</v>
      </c>
      <c r="H12" s="47" t="s">
        <v>24</v>
      </c>
      <c r="I12" s="52">
        <v>128</v>
      </c>
      <c r="K12" s="47" t="s">
        <v>24</v>
      </c>
      <c r="L12" s="52">
        <v>36</v>
      </c>
      <c r="N12" s="53" t="s">
        <v>29</v>
      </c>
      <c r="O12" s="52">
        <v>10</v>
      </c>
    </row>
    <row r="13" spans="1:15" x14ac:dyDescent="0.2">
      <c r="E13" s="47" t="s">
        <v>27</v>
      </c>
      <c r="F13" s="51">
        <v>5.2746657618069027E-3</v>
      </c>
      <c r="H13" s="47" t="s">
        <v>31</v>
      </c>
      <c r="I13" s="52">
        <v>96</v>
      </c>
      <c r="K13" s="47" t="s">
        <v>31</v>
      </c>
      <c r="L13" s="52">
        <v>36</v>
      </c>
      <c r="N13" s="53" t="s">
        <v>24</v>
      </c>
      <c r="O13" s="52">
        <v>8</v>
      </c>
    </row>
    <row r="14" spans="1:15" x14ac:dyDescent="0.2">
      <c r="E14" s="47" t="s">
        <v>29</v>
      </c>
      <c r="F14" s="51">
        <v>3.3567076287992592E-3</v>
      </c>
      <c r="H14" s="47" t="s">
        <v>33</v>
      </c>
      <c r="I14" s="52">
        <v>64</v>
      </c>
      <c r="K14" s="47" t="s">
        <v>33</v>
      </c>
      <c r="L14" s="52">
        <v>33</v>
      </c>
      <c r="N14" s="53" t="s">
        <v>35</v>
      </c>
      <c r="O14" s="52">
        <v>6</v>
      </c>
    </row>
    <row r="15" spans="1:15" x14ac:dyDescent="0.2">
      <c r="E15" s="47" t="s">
        <v>35</v>
      </c>
      <c r="F15" s="51">
        <v>2.7297476767088871E-3</v>
      </c>
      <c r="H15" s="47" t="s">
        <v>29</v>
      </c>
      <c r="I15" s="52">
        <v>60</v>
      </c>
      <c r="K15" s="47" t="s">
        <v>27</v>
      </c>
      <c r="L15" s="52">
        <v>28</v>
      </c>
      <c r="N15" s="53" t="s">
        <v>19</v>
      </c>
      <c r="O15" s="52">
        <v>5</v>
      </c>
    </row>
    <row r="16" spans="1:15" x14ac:dyDescent="0.2">
      <c r="E16" s="47" t="s">
        <v>33</v>
      </c>
      <c r="F16" s="51">
        <v>2.3246955929659137E-3</v>
      </c>
      <c r="H16" s="47" t="s">
        <v>35</v>
      </c>
      <c r="I16" s="52">
        <v>47</v>
      </c>
      <c r="K16" s="47" t="s">
        <v>35</v>
      </c>
      <c r="L16" s="52">
        <v>17</v>
      </c>
      <c r="N16" s="53" t="s">
        <v>38</v>
      </c>
      <c r="O16" s="52">
        <v>3</v>
      </c>
    </row>
    <row r="17" spans="5:15" x14ac:dyDescent="0.2">
      <c r="E17" s="47" t="s">
        <v>38</v>
      </c>
      <c r="F17" s="51">
        <v>2.1404277934268081E-3</v>
      </c>
      <c r="H17" s="47" t="s">
        <v>38</v>
      </c>
      <c r="I17" s="52">
        <v>30</v>
      </c>
      <c r="K17" s="47" t="s">
        <v>21</v>
      </c>
      <c r="L17" s="52">
        <v>10</v>
      </c>
      <c r="N17" s="53" t="s">
        <v>55</v>
      </c>
      <c r="O17" s="52">
        <v>3</v>
      </c>
    </row>
    <row r="18" spans="5:15" x14ac:dyDescent="0.2">
      <c r="E18" s="47" t="s">
        <v>21</v>
      </c>
      <c r="F18" s="51">
        <v>2.0752599131020023E-3</v>
      </c>
      <c r="H18" s="47" t="s">
        <v>21</v>
      </c>
      <c r="I18" s="52">
        <v>29</v>
      </c>
      <c r="K18" s="47" t="s">
        <v>39</v>
      </c>
      <c r="L18" s="52">
        <v>9</v>
      </c>
      <c r="N18" s="53" t="s">
        <v>44</v>
      </c>
      <c r="O18" s="52">
        <v>2</v>
      </c>
    </row>
    <row r="19" spans="5:15" x14ac:dyDescent="0.2">
      <c r="E19" s="47" t="s">
        <v>44</v>
      </c>
      <c r="F19" s="51">
        <v>5.7190432905734662E-4</v>
      </c>
      <c r="H19" s="47" t="s">
        <v>44</v>
      </c>
      <c r="I19" s="52">
        <v>24</v>
      </c>
      <c r="K19" s="47" t="s">
        <v>44</v>
      </c>
      <c r="L19" s="52">
        <v>6</v>
      </c>
      <c r="N19" s="53" t="s">
        <v>20</v>
      </c>
      <c r="O19" s="52">
        <v>2</v>
      </c>
    </row>
    <row r="20" spans="5:15" x14ac:dyDescent="0.2">
      <c r="E20" s="47" t="s">
        <v>49</v>
      </c>
      <c r="F20" s="51">
        <v>5.2246662674197675E-4</v>
      </c>
      <c r="H20" s="47" t="s">
        <v>39</v>
      </c>
      <c r="I20" s="52">
        <v>12</v>
      </c>
      <c r="K20" s="47" t="s">
        <v>45</v>
      </c>
      <c r="L20" s="52">
        <v>6</v>
      </c>
      <c r="N20" s="53" t="s">
        <v>48</v>
      </c>
      <c r="O20" s="52">
        <v>2</v>
      </c>
    </row>
    <row r="21" spans="5:15" x14ac:dyDescent="0.2">
      <c r="E21" s="47" t="s">
        <v>45</v>
      </c>
      <c r="F21" s="51">
        <v>4.3707423183361066E-4</v>
      </c>
      <c r="H21" s="47" t="s">
        <v>51</v>
      </c>
      <c r="I21" s="52">
        <v>11</v>
      </c>
      <c r="K21" s="47" t="s">
        <v>38</v>
      </c>
      <c r="L21" s="52">
        <v>5</v>
      </c>
      <c r="N21" s="53" t="s">
        <v>45</v>
      </c>
      <c r="O21" s="52">
        <v>1</v>
      </c>
    </row>
    <row r="22" spans="5:15" x14ac:dyDescent="0.2">
      <c r="E22" s="47" t="s">
        <v>51</v>
      </c>
      <c r="F22" s="51">
        <v>4.0729925203003564E-4</v>
      </c>
      <c r="H22" s="47" t="s">
        <v>45</v>
      </c>
      <c r="I22" s="52">
        <v>8</v>
      </c>
      <c r="K22" s="47" t="s">
        <v>51</v>
      </c>
      <c r="L22" s="52">
        <v>4</v>
      </c>
      <c r="N22" s="53" t="s">
        <v>67</v>
      </c>
      <c r="O22" s="52">
        <v>1</v>
      </c>
    </row>
    <row r="23" spans="5:15" x14ac:dyDescent="0.2">
      <c r="E23" s="47" t="s">
        <v>39</v>
      </c>
      <c r="F23" s="51">
        <v>3.4269316377699553E-4</v>
      </c>
      <c r="H23" s="47" t="s">
        <v>49</v>
      </c>
      <c r="I23" s="52">
        <v>8</v>
      </c>
      <c r="K23" s="47" t="s">
        <v>54</v>
      </c>
      <c r="L23" s="52">
        <v>3</v>
      </c>
      <c r="N23" s="53" t="s">
        <v>33</v>
      </c>
      <c r="O23" s="52">
        <v>1</v>
      </c>
    </row>
    <row r="24" spans="5:15" x14ac:dyDescent="0.2">
      <c r="E24" s="47" t="s">
        <v>48</v>
      </c>
      <c r="F24" s="51">
        <v>1.4325697830021942E-4</v>
      </c>
      <c r="H24" s="47" t="s">
        <v>55</v>
      </c>
      <c r="I24" s="52">
        <v>5</v>
      </c>
      <c r="K24" s="47" t="s">
        <v>49</v>
      </c>
      <c r="L24" s="52">
        <v>2</v>
      </c>
      <c r="N24" s="53" t="s">
        <v>49</v>
      </c>
      <c r="O24" s="52">
        <v>1</v>
      </c>
    </row>
    <row r="25" spans="5:15" x14ac:dyDescent="0.2">
      <c r="E25" s="47" t="s">
        <v>53</v>
      </c>
      <c r="F25" s="51">
        <v>1.235942557884246E-4</v>
      </c>
      <c r="H25" s="47" t="s">
        <v>54</v>
      </c>
      <c r="I25" s="52">
        <v>3</v>
      </c>
      <c r="K25" s="47" t="s">
        <v>53</v>
      </c>
      <c r="L25" s="52">
        <v>1</v>
      </c>
      <c r="N25" s="53" t="s">
        <v>58</v>
      </c>
      <c r="O25" s="52">
        <v>1</v>
      </c>
    </row>
    <row r="26" spans="5:15" x14ac:dyDescent="0.2">
      <c r="E26" s="47" t="s">
        <v>54</v>
      </c>
      <c r="F26" s="51">
        <v>1.1797633507076895E-4</v>
      </c>
      <c r="H26" s="47" t="s">
        <v>53</v>
      </c>
      <c r="I26" s="52">
        <v>2</v>
      </c>
      <c r="K26" s="47"/>
      <c r="L26" s="52"/>
      <c r="N26" s="53" t="s">
        <v>51</v>
      </c>
      <c r="O26" s="52">
        <v>1</v>
      </c>
    </row>
    <row r="27" spans="5:15" x14ac:dyDescent="0.2">
      <c r="E27" s="47" t="s">
        <v>55</v>
      </c>
      <c r="F27" s="51">
        <v>8.8763147338959491E-5</v>
      </c>
      <c r="H27" s="47" t="s">
        <v>66</v>
      </c>
      <c r="I27" s="52">
        <v>1</v>
      </c>
      <c r="K27" s="47"/>
      <c r="L27" s="52"/>
      <c r="N27" s="53" t="s">
        <v>39</v>
      </c>
      <c r="O27" s="52">
        <v>1</v>
      </c>
    </row>
    <row r="28" spans="5:15" x14ac:dyDescent="0.2">
      <c r="E28" s="47" t="s">
        <v>66</v>
      </c>
      <c r="F28" s="51">
        <v>5.6179207176556642E-6</v>
      </c>
      <c r="H28" s="47" t="s">
        <v>57</v>
      </c>
      <c r="I28" s="52">
        <v>1</v>
      </c>
      <c r="K28" s="47"/>
      <c r="L28" s="52"/>
      <c r="N28" s="53"/>
      <c r="O28" s="52"/>
    </row>
    <row r="29" spans="5:15" x14ac:dyDescent="0.2">
      <c r="E29" s="47" t="s">
        <v>57</v>
      </c>
      <c r="F29" s="51">
        <v>5.6179207176556642E-6</v>
      </c>
      <c r="H29" s="47" t="s">
        <v>48</v>
      </c>
      <c r="I29" s="52">
        <v>1</v>
      </c>
      <c r="K29" s="47"/>
      <c r="L29" s="52"/>
      <c r="N29" s="53"/>
      <c r="O29" s="52"/>
    </row>
    <row r="30" spans="5:15" x14ac:dyDescent="0.2">
      <c r="E30" s="47"/>
      <c r="F30" s="51"/>
      <c r="H30" s="47"/>
      <c r="I30" s="52"/>
      <c r="K30" s="47"/>
      <c r="L30" s="52"/>
      <c r="N30" s="53" t="s">
        <v>63</v>
      </c>
      <c r="O30" s="52">
        <v>892</v>
      </c>
    </row>
    <row r="31" spans="5:15" x14ac:dyDescent="0.2">
      <c r="E31" s="47"/>
      <c r="F31" s="51"/>
      <c r="H31" s="47"/>
      <c r="I31" s="52"/>
      <c r="K31" s="47"/>
      <c r="L31" s="52"/>
    </row>
    <row r="32" spans="5:15" x14ac:dyDescent="0.2">
      <c r="E32" s="47"/>
      <c r="F32" s="51"/>
      <c r="H32" s="47"/>
      <c r="I32" s="52"/>
      <c r="K32" s="53" t="s">
        <v>63</v>
      </c>
      <c r="L32" s="52">
        <v>23684</v>
      </c>
    </row>
    <row r="33" spans="1:12" ht="15" customHeight="1" x14ac:dyDescent="0.2">
      <c r="E33" s="47"/>
      <c r="F33" s="51"/>
      <c r="H33" s="47"/>
      <c r="I33" s="52"/>
      <c r="L33" s="54"/>
    </row>
    <row r="34" spans="1:12" ht="15" customHeight="1" x14ac:dyDescent="0.2">
      <c r="F34" s="76"/>
      <c r="H34" s="47" t="s">
        <v>63</v>
      </c>
      <c r="I34" s="52">
        <v>26380</v>
      </c>
      <c r="L34" s="54"/>
    </row>
    <row r="35" spans="1:12" ht="15" customHeight="1" x14ac:dyDescent="0.2">
      <c r="F35" s="76"/>
      <c r="L35" s="54"/>
    </row>
    <row r="36" spans="1:12" ht="15" x14ac:dyDescent="0.25">
      <c r="A36" s="55" t="s">
        <v>72</v>
      </c>
      <c r="B36" s="56"/>
      <c r="C36" s="56"/>
      <c r="D36" s="56"/>
      <c r="E36" s="56"/>
      <c r="F36" s="57"/>
      <c r="G36" s="58" t="s">
        <v>73</v>
      </c>
      <c r="H36" s="58"/>
      <c r="I36" s="58"/>
      <c r="L36" s="54"/>
    </row>
    <row r="37" spans="1:12" ht="15" customHeight="1" x14ac:dyDescent="0.2">
      <c r="A37" s="59" t="s">
        <v>7</v>
      </c>
      <c r="B37" s="60" t="s">
        <v>74</v>
      </c>
      <c r="C37" s="60"/>
      <c r="D37" s="60"/>
      <c r="E37" s="60"/>
      <c r="F37" s="61"/>
      <c r="G37" s="62" t="s">
        <v>93</v>
      </c>
      <c r="H37" s="63"/>
      <c r="I37" s="63"/>
      <c r="L37" s="54"/>
    </row>
    <row r="38" spans="1:12" ht="15" customHeight="1" x14ac:dyDescent="0.2">
      <c r="A38" s="59" t="s">
        <v>76</v>
      </c>
      <c r="B38" s="60" t="s">
        <v>77</v>
      </c>
      <c r="C38" s="60"/>
      <c r="D38" s="60"/>
      <c r="E38" s="60"/>
      <c r="F38" s="61"/>
      <c r="G38" s="63"/>
      <c r="H38" s="63"/>
      <c r="I38" s="63"/>
      <c r="L38" s="54"/>
    </row>
    <row r="39" spans="1:12" x14ac:dyDescent="0.2">
      <c r="A39" s="59" t="s">
        <v>78</v>
      </c>
      <c r="B39" s="60" t="s">
        <v>79</v>
      </c>
      <c r="C39" s="60"/>
      <c r="D39" s="60"/>
      <c r="E39" s="60"/>
      <c r="F39" s="61"/>
      <c r="G39" s="63"/>
      <c r="H39" s="63"/>
      <c r="I39" s="63"/>
      <c r="L39" s="54"/>
    </row>
    <row r="40" spans="1:12" x14ac:dyDescent="0.2">
      <c r="A40" s="59" t="s">
        <v>80</v>
      </c>
      <c r="B40" s="60" t="s">
        <v>81</v>
      </c>
      <c r="C40" s="60"/>
      <c r="D40" s="60"/>
      <c r="E40" s="60"/>
      <c r="F40" s="61"/>
      <c r="G40" s="63"/>
      <c r="H40" s="63"/>
      <c r="I40" s="63"/>
    </row>
    <row r="41" spans="1:12" x14ac:dyDescent="0.2">
      <c r="A41" s="59" t="s">
        <v>82</v>
      </c>
      <c r="B41" s="60" t="s">
        <v>83</v>
      </c>
      <c r="C41" s="60"/>
      <c r="D41" s="60"/>
      <c r="E41" s="60"/>
      <c r="F41" s="61"/>
      <c r="G41" s="63"/>
      <c r="H41" s="63"/>
      <c r="I41" s="63"/>
    </row>
    <row r="42" spans="1:12" x14ac:dyDescent="0.2">
      <c r="A42" s="59" t="s">
        <v>84</v>
      </c>
      <c r="B42" s="60" t="s">
        <v>85</v>
      </c>
      <c r="C42" s="60"/>
      <c r="D42" s="60"/>
      <c r="E42" s="60"/>
      <c r="F42" s="57"/>
      <c r="G42" s="63"/>
      <c r="H42" s="63"/>
      <c r="I42" s="63"/>
    </row>
    <row r="43" spans="1:12" ht="15" customHeight="1" x14ac:dyDescent="0.2"/>
    <row r="60" spans="1:5" x14ac:dyDescent="0.2">
      <c r="A60" s="37" t="s">
        <v>76</v>
      </c>
      <c r="B60" s="64" t="s">
        <v>77</v>
      </c>
      <c r="C60" s="64"/>
      <c r="D60" s="64"/>
      <c r="E60" s="64"/>
    </row>
    <row r="61" spans="1:5" x14ac:dyDescent="0.2">
      <c r="A61" s="37" t="s">
        <v>78</v>
      </c>
      <c r="B61" s="64" t="s">
        <v>79</v>
      </c>
      <c r="C61" s="64"/>
      <c r="D61" s="64"/>
      <c r="E61" s="64"/>
    </row>
    <row r="62" spans="1:5" x14ac:dyDescent="0.2">
      <c r="A62" s="37" t="s">
        <v>80</v>
      </c>
      <c r="B62" s="64" t="s">
        <v>81</v>
      </c>
      <c r="C62" s="64"/>
      <c r="D62" s="64"/>
      <c r="E62" s="64"/>
    </row>
    <row r="63" spans="1:5" x14ac:dyDescent="0.2">
      <c r="A63" s="37" t="s">
        <v>82</v>
      </c>
      <c r="B63" s="64" t="s">
        <v>83</v>
      </c>
      <c r="C63" s="64"/>
      <c r="D63" s="64"/>
      <c r="E63" s="64"/>
    </row>
    <row r="64" spans="1:5" x14ac:dyDescent="0.2">
      <c r="A64" s="37" t="s">
        <v>84</v>
      </c>
      <c r="B64" s="64" t="s">
        <v>85</v>
      </c>
      <c r="C64" s="64"/>
      <c r="D64" s="64"/>
      <c r="E64" s="64"/>
    </row>
    <row r="68" spans="1:5" x14ac:dyDescent="0.2">
      <c r="A68" s="65" t="s">
        <v>94</v>
      </c>
      <c r="B68" s="65"/>
      <c r="C68" s="65"/>
      <c r="D68" s="65"/>
      <c r="E68" s="65"/>
    </row>
    <row r="69" spans="1:5" x14ac:dyDescent="0.2">
      <c r="A69" s="65"/>
      <c r="B69" s="65"/>
      <c r="C69" s="65"/>
      <c r="D69" s="65"/>
      <c r="E69" s="65"/>
    </row>
    <row r="70" spans="1:5" x14ac:dyDescent="0.2">
      <c r="A70" s="65"/>
      <c r="B70" s="65"/>
      <c r="C70" s="65"/>
      <c r="D70" s="65"/>
      <c r="E70" s="65"/>
    </row>
    <row r="71" spans="1:5" x14ac:dyDescent="0.2">
      <c r="A71" s="65"/>
      <c r="B71" s="65"/>
      <c r="C71" s="65"/>
      <c r="D71" s="65"/>
      <c r="E71" s="65"/>
    </row>
  </sheetData>
  <mergeCells count="21">
    <mergeCell ref="K2:L2"/>
    <mergeCell ref="N2:O2"/>
    <mergeCell ref="H2:I2"/>
    <mergeCell ref="B64:E64"/>
    <mergeCell ref="A68:E71"/>
    <mergeCell ref="B38:E38"/>
    <mergeCell ref="B39:E39"/>
    <mergeCell ref="B40:E40"/>
    <mergeCell ref="B41:E41"/>
    <mergeCell ref="B42:E42"/>
    <mergeCell ref="B60:E60"/>
    <mergeCell ref="B61:E61"/>
    <mergeCell ref="B62:E62"/>
    <mergeCell ref="B63:E63"/>
    <mergeCell ref="A1:C1"/>
    <mergeCell ref="A2:C2"/>
    <mergeCell ref="E2:F2"/>
    <mergeCell ref="B37:E37"/>
    <mergeCell ref="G37:I42"/>
    <mergeCell ref="A36:E36"/>
    <mergeCell ref="G36:I36"/>
  </mergeCells>
  <conditionalFormatting sqref="I4:I30">
    <cfRule type="top10" dxfId="7" priority="4" rank="5"/>
  </conditionalFormatting>
  <conditionalFormatting sqref="F4:F30">
    <cfRule type="top10" dxfId="6" priority="1" rank="5"/>
    <cfRule type="top10" dxfId="5" priority="3" rank="5"/>
  </conditionalFormatting>
  <conditionalFormatting sqref="O4:O8">
    <cfRule type="top10" dxfId="4" priority="2" rank="5"/>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F99B4-0D36-4C8C-9FCD-482675FCC4FA}">
  <dimension ref="A1:R71"/>
  <sheetViews>
    <sheetView workbookViewId="0">
      <selection activeCell="F8" sqref="F8"/>
    </sheetView>
  </sheetViews>
  <sheetFormatPr defaultRowHeight="12.75" x14ac:dyDescent="0.2"/>
  <cols>
    <col min="1" max="1" width="17.140625" style="37" customWidth="1"/>
    <col min="2" max="2" width="14.28515625" style="37" customWidth="1"/>
    <col min="3" max="3" width="13.85546875" style="37" customWidth="1"/>
    <col min="4" max="6" width="14.28515625" style="37" customWidth="1"/>
    <col min="7" max="7" width="7.28515625" style="37" customWidth="1"/>
    <col min="8" max="8" width="58.28515625" style="37" customWidth="1"/>
    <col min="9" max="10" width="11" style="37" customWidth="1"/>
    <col min="11" max="11" width="57.140625" style="37" customWidth="1"/>
    <col min="12" max="12" width="11.28515625" style="37" customWidth="1"/>
    <col min="13" max="13" width="9.140625" style="37"/>
    <col min="14" max="14" width="57" style="37" customWidth="1"/>
    <col min="15" max="15" width="9.85546875" style="37" customWidth="1"/>
    <col min="16" max="16" width="9.140625" style="37"/>
    <col min="17" max="17" width="57.140625" style="37" customWidth="1"/>
    <col min="18" max="18" width="12" style="37" customWidth="1"/>
    <col min="19" max="16384" width="9.140625" style="37"/>
  </cols>
  <sheetData>
    <row r="1" spans="1:18" ht="19.5" customHeight="1" x14ac:dyDescent="0.3">
      <c r="A1" s="36" t="s">
        <v>103</v>
      </c>
      <c r="B1" s="36"/>
      <c r="C1" s="36"/>
      <c r="D1" s="77"/>
      <c r="E1" s="77"/>
      <c r="F1" s="77"/>
    </row>
    <row r="2" spans="1:18" x14ac:dyDescent="0.2">
      <c r="A2" s="38" t="s">
        <v>1</v>
      </c>
      <c r="B2" s="38"/>
      <c r="C2" s="38"/>
      <c r="D2" s="78"/>
      <c r="E2" s="78"/>
      <c r="F2" s="78"/>
      <c r="G2" s="39"/>
      <c r="H2" s="40" t="s">
        <v>2</v>
      </c>
      <c r="I2" s="41"/>
      <c r="K2" s="40" t="s">
        <v>3</v>
      </c>
      <c r="L2" s="41"/>
      <c r="N2" s="40" t="s">
        <v>4</v>
      </c>
      <c r="O2" s="41"/>
      <c r="Q2" s="40" t="s">
        <v>5</v>
      </c>
      <c r="R2" s="41"/>
    </row>
    <row r="3" spans="1:18" x14ac:dyDescent="0.2">
      <c r="A3" s="79" t="s">
        <v>6</v>
      </c>
      <c r="B3" s="79"/>
      <c r="C3" s="42" t="s">
        <v>7</v>
      </c>
      <c r="D3" s="42"/>
      <c r="E3" s="42"/>
      <c r="F3" s="42"/>
      <c r="H3" s="43" t="s">
        <v>8</v>
      </c>
      <c r="I3" s="43" t="s">
        <v>9</v>
      </c>
      <c r="K3" s="44" t="s">
        <v>8</v>
      </c>
      <c r="L3" s="44" t="s">
        <v>87</v>
      </c>
      <c r="N3" s="44" t="s">
        <v>8</v>
      </c>
      <c r="O3" s="44" t="s">
        <v>88</v>
      </c>
      <c r="Q3" s="44" t="s">
        <v>8</v>
      </c>
      <c r="R3" s="44" t="s">
        <v>87</v>
      </c>
    </row>
    <row r="4" spans="1:18" ht="14.25" x14ac:dyDescent="0.2">
      <c r="A4" s="44" t="s">
        <v>10</v>
      </c>
      <c r="B4" s="45">
        <v>5747</v>
      </c>
      <c r="C4" s="46"/>
      <c r="H4" s="47" t="s">
        <v>11</v>
      </c>
      <c r="I4" s="73">
        <v>0.7711680929195357</v>
      </c>
      <c r="K4" s="47" t="s">
        <v>11</v>
      </c>
      <c r="L4" s="72">
        <v>21942</v>
      </c>
      <c r="N4" s="47" t="s">
        <v>11</v>
      </c>
      <c r="O4" s="72">
        <v>21765</v>
      </c>
      <c r="Q4" s="53" t="s">
        <v>12</v>
      </c>
      <c r="R4" s="52">
        <v>348</v>
      </c>
    </row>
    <row r="5" spans="1:18" ht="14.25" x14ac:dyDescent="0.2">
      <c r="A5" s="44" t="s">
        <v>13</v>
      </c>
      <c r="B5" s="45">
        <v>250202</v>
      </c>
      <c r="C5" s="74">
        <f>L34/B5</f>
        <v>0.10739322627317127</v>
      </c>
      <c r="D5" s="80"/>
      <c r="E5" s="80"/>
      <c r="F5" s="80"/>
      <c r="H5" s="47" t="s">
        <v>14</v>
      </c>
      <c r="I5" s="73">
        <v>8.2489984170006109E-2</v>
      </c>
      <c r="K5" s="47" t="s">
        <v>14</v>
      </c>
      <c r="L5" s="72">
        <v>1864</v>
      </c>
      <c r="N5" s="47" t="s">
        <v>14</v>
      </c>
      <c r="O5" s="72">
        <v>924</v>
      </c>
      <c r="Q5" s="53" t="s">
        <v>14</v>
      </c>
      <c r="R5" s="52">
        <v>200</v>
      </c>
    </row>
    <row r="6" spans="1:18" ht="14.25" x14ac:dyDescent="0.2">
      <c r="A6" s="44" t="s">
        <v>15</v>
      </c>
      <c r="B6" s="45">
        <v>21818</v>
      </c>
      <c r="C6" s="74">
        <f>R30/B6</f>
        <v>4.2442020350169585E-2</v>
      </c>
      <c r="D6" s="80"/>
      <c r="E6" s="80"/>
      <c r="F6" s="80"/>
      <c r="H6" s="47" t="s">
        <v>12</v>
      </c>
      <c r="I6" s="73">
        <v>5.1888469190508747E-2</v>
      </c>
      <c r="K6" s="47" t="s">
        <v>12</v>
      </c>
      <c r="L6" s="72">
        <v>1040</v>
      </c>
      <c r="N6" s="47" t="s">
        <v>12</v>
      </c>
      <c r="O6" s="72">
        <v>620</v>
      </c>
      <c r="Q6" s="53" t="s">
        <v>11</v>
      </c>
      <c r="R6" s="52">
        <v>159</v>
      </c>
    </row>
    <row r="7" spans="1:18" ht="14.25" x14ac:dyDescent="0.2">
      <c r="A7" s="44" t="s">
        <v>16</v>
      </c>
      <c r="B7" s="45">
        <v>56233</v>
      </c>
      <c r="C7" s="75">
        <f>O32/B7</f>
        <v>0.42873401739192291</v>
      </c>
      <c r="D7" s="81"/>
      <c r="E7" s="81"/>
      <c r="F7" s="81"/>
      <c r="H7" s="47" t="s">
        <v>17</v>
      </c>
      <c r="I7" s="73">
        <v>3.6936487169177669E-2</v>
      </c>
      <c r="K7" s="47" t="s">
        <v>17</v>
      </c>
      <c r="L7" s="72">
        <v>751</v>
      </c>
      <c r="N7" s="47" t="s">
        <v>17</v>
      </c>
      <c r="O7" s="72">
        <v>236</v>
      </c>
      <c r="Q7" s="53" t="s">
        <v>18</v>
      </c>
      <c r="R7" s="52">
        <v>56</v>
      </c>
    </row>
    <row r="8" spans="1:18" ht="14.25" x14ac:dyDescent="0.2">
      <c r="C8" s="50"/>
      <c r="D8" s="50"/>
      <c r="E8" s="50"/>
      <c r="F8" s="50"/>
      <c r="H8" s="47" t="s">
        <v>18</v>
      </c>
      <c r="I8" s="73">
        <v>1.3489950953294826E-2</v>
      </c>
      <c r="K8" s="47" t="s">
        <v>18</v>
      </c>
      <c r="L8" s="72">
        <v>312</v>
      </c>
      <c r="N8" s="47" t="s">
        <v>18</v>
      </c>
      <c r="O8" s="72">
        <v>215</v>
      </c>
      <c r="Q8" s="53" t="s">
        <v>17</v>
      </c>
      <c r="R8" s="52">
        <v>45</v>
      </c>
    </row>
    <row r="9" spans="1:18" x14ac:dyDescent="0.2">
      <c r="H9" s="47" t="s">
        <v>24</v>
      </c>
      <c r="I9" s="51">
        <v>6.7876118523175098E-3</v>
      </c>
      <c r="K9" s="47" t="s">
        <v>24</v>
      </c>
      <c r="L9" s="52">
        <v>151</v>
      </c>
      <c r="N9" s="47" t="s">
        <v>20</v>
      </c>
      <c r="O9" s="52">
        <v>83</v>
      </c>
      <c r="Q9" s="53" t="s">
        <v>31</v>
      </c>
      <c r="R9" s="52">
        <v>17</v>
      </c>
    </row>
    <row r="10" spans="1:18" x14ac:dyDescent="0.2">
      <c r="A10" s="40" t="s">
        <v>22</v>
      </c>
      <c r="B10" s="41"/>
      <c r="D10" s="40" t="s">
        <v>23</v>
      </c>
      <c r="E10" s="41"/>
      <c r="H10" s="47" t="s">
        <v>19</v>
      </c>
      <c r="I10" s="51">
        <v>5.4396083006082625E-3</v>
      </c>
      <c r="K10" s="47" t="s">
        <v>27</v>
      </c>
      <c r="L10" s="52">
        <v>139</v>
      </c>
      <c r="N10" s="47" t="s">
        <v>24</v>
      </c>
      <c r="O10" s="52">
        <v>48</v>
      </c>
      <c r="Q10" s="53" t="s">
        <v>24</v>
      </c>
      <c r="R10" s="52">
        <v>16</v>
      </c>
    </row>
    <row r="11" spans="1:18" x14ac:dyDescent="0.2">
      <c r="A11" s="44" t="s">
        <v>25</v>
      </c>
      <c r="B11" s="82" t="s">
        <v>26</v>
      </c>
      <c r="D11" s="44" t="s">
        <v>25</v>
      </c>
      <c r="E11" s="82" t="s">
        <v>26</v>
      </c>
      <c r="F11" s="1"/>
      <c r="H11" s="47" t="s">
        <v>20</v>
      </c>
      <c r="I11" s="51">
        <v>4.9597011884146064E-3</v>
      </c>
      <c r="K11" s="47" t="s">
        <v>20</v>
      </c>
      <c r="L11" s="52">
        <v>117</v>
      </c>
      <c r="N11" s="47" t="s">
        <v>19</v>
      </c>
      <c r="O11" s="52">
        <v>44</v>
      </c>
      <c r="Q11" s="53" t="s">
        <v>35</v>
      </c>
      <c r="R11" s="52">
        <v>13</v>
      </c>
    </row>
    <row r="12" spans="1:18" x14ac:dyDescent="0.2">
      <c r="A12" s="69" t="s">
        <v>28</v>
      </c>
      <c r="B12" s="71">
        <v>18789</v>
      </c>
      <c r="D12" s="69" t="s">
        <v>28</v>
      </c>
      <c r="E12" s="71">
        <v>18733</v>
      </c>
      <c r="F12" s="1"/>
      <c r="H12" s="47" t="s">
        <v>27</v>
      </c>
      <c r="I12" s="51">
        <v>4.5665541429914967E-3</v>
      </c>
      <c r="K12" s="47" t="s">
        <v>31</v>
      </c>
      <c r="L12" s="52">
        <v>89</v>
      </c>
      <c r="N12" s="47" t="s">
        <v>31</v>
      </c>
      <c r="O12" s="52">
        <v>33</v>
      </c>
      <c r="Q12" s="53" t="s">
        <v>21</v>
      </c>
      <c r="R12" s="52">
        <v>13</v>
      </c>
    </row>
    <row r="13" spans="1:18" x14ac:dyDescent="0.2">
      <c r="A13" s="69" t="s">
        <v>30</v>
      </c>
      <c r="B13" s="71">
        <v>2564</v>
      </c>
      <c r="D13" s="69" t="s">
        <v>30</v>
      </c>
      <c r="E13" s="71">
        <v>2553</v>
      </c>
      <c r="F13" s="1"/>
      <c r="H13" s="47" t="s">
        <v>31</v>
      </c>
      <c r="I13" s="51">
        <v>4.0450021987479779E-3</v>
      </c>
      <c r="K13" s="47" t="s">
        <v>19</v>
      </c>
      <c r="L13" s="52">
        <v>85</v>
      </c>
      <c r="N13" s="47" t="s">
        <v>27</v>
      </c>
      <c r="O13" s="52">
        <v>30</v>
      </c>
      <c r="Q13" s="53" t="s">
        <v>29</v>
      </c>
      <c r="R13" s="52">
        <v>11</v>
      </c>
    </row>
    <row r="14" spans="1:18" x14ac:dyDescent="0.2">
      <c r="A14" s="69" t="s">
        <v>32</v>
      </c>
      <c r="B14" s="71">
        <v>241</v>
      </c>
      <c r="D14" s="69" t="s">
        <v>32</v>
      </c>
      <c r="E14" s="71">
        <v>239</v>
      </c>
      <c r="F14" s="1"/>
      <c r="H14" s="47" t="s">
        <v>21</v>
      </c>
      <c r="I14" s="51">
        <v>3.9741068299011875E-3</v>
      </c>
      <c r="K14" s="47" t="s">
        <v>21</v>
      </c>
      <c r="L14" s="52">
        <v>68</v>
      </c>
      <c r="N14" s="47" t="s">
        <v>29</v>
      </c>
      <c r="O14" s="52">
        <v>23</v>
      </c>
      <c r="Q14" s="53" t="s">
        <v>27</v>
      </c>
      <c r="R14" s="52">
        <v>10</v>
      </c>
    </row>
    <row r="15" spans="1:18" x14ac:dyDescent="0.2">
      <c r="A15" s="69" t="s">
        <v>34</v>
      </c>
      <c r="B15" s="71">
        <v>126</v>
      </c>
      <c r="D15" s="69" t="s">
        <v>34</v>
      </c>
      <c r="E15" s="71">
        <v>115</v>
      </c>
      <c r="F15" s="1"/>
      <c r="H15" s="47" t="s">
        <v>35</v>
      </c>
      <c r="I15" s="51">
        <v>2.8779553577315863E-3</v>
      </c>
      <c r="K15" s="47" t="s">
        <v>33</v>
      </c>
      <c r="L15" s="52">
        <v>66</v>
      </c>
      <c r="N15" s="47" t="s">
        <v>21</v>
      </c>
      <c r="O15" s="52">
        <v>22</v>
      </c>
      <c r="Q15" s="53" t="s">
        <v>20</v>
      </c>
      <c r="R15" s="52">
        <v>8</v>
      </c>
    </row>
    <row r="16" spans="1:18" x14ac:dyDescent="0.2">
      <c r="A16" s="69" t="s">
        <v>104</v>
      </c>
      <c r="B16" s="71">
        <v>123</v>
      </c>
      <c r="D16" s="69" t="s">
        <v>105</v>
      </c>
      <c r="E16" s="71">
        <v>83</v>
      </c>
      <c r="F16" s="1"/>
      <c r="H16" s="47" t="s">
        <v>33</v>
      </c>
      <c r="I16" s="51">
        <v>2.4168875743223917E-3</v>
      </c>
      <c r="K16" s="47" t="s">
        <v>35</v>
      </c>
      <c r="L16" s="52">
        <v>53</v>
      </c>
      <c r="N16" s="47" t="s">
        <v>33</v>
      </c>
      <c r="O16" s="52">
        <v>21</v>
      </c>
      <c r="Q16" s="53" t="s">
        <v>19</v>
      </c>
      <c r="R16" s="52">
        <v>5</v>
      </c>
    </row>
    <row r="17" spans="1:18" x14ac:dyDescent="0.2">
      <c r="A17" s="69" t="s">
        <v>40</v>
      </c>
      <c r="B17" s="71">
        <v>102</v>
      </c>
      <c r="D17" s="69" t="s">
        <v>37</v>
      </c>
      <c r="E17" s="71">
        <v>75</v>
      </c>
      <c r="F17" s="1"/>
      <c r="H17" s="47" t="s">
        <v>29</v>
      </c>
      <c r="I17" s="51">
        <v>2.3102966351471474E-3</v>
      </c>
      <c r="K17" s="47" t="s">
        <v>29</v>
      </c>
      <c r="L17" s="52">
        <v>46</v>
      </c>
      <c r="N17" s="47" t="s">
        <v>38</v>
      </c>
      <c r="O17" s="52">
        <v>10</v>
      </c>
      <c r="Q17" s="53" t="s">
        <v>51</v>
      </c>
      <c r="R17" s="52">
        <v>5</v>
      </c>
    </row>
    <row r="18" spans="1:18" x14ac:dyDescent="0.2">
      <c r="A18" s="69" t="s">
        <v>105</v>
      </c>
      <c r="B18" s="71">
        <v>97</v>
      </c>
      <c r="D18" s="69" t="s">
        <v>64</v>
      </c>
      <c r="E18" s="71">
        <v>70</v>
      </c>
      <c r="F18" s="1"/>
      <c r="H18" s="47" t="s">
        <v>44</v>
      </c>
      <c r="I18" s="51">
        <v>1.1541567739533388E-3</v>
      </c>
      <c r="K18" s="47" t="s">
        <v>44</v>
      </c>
      <c r="L18" s="52">
        <v>31</v>
      </c>
      <c r="N18" s="47" t="s">
        <v>35</v>
      </c>
      <c r="O18" s="52">
        <v>9</v>
      </c>
      <c r="Q18" s="53" t="s">
        <v>52</v>
      </c>
      <c r="R18" s="52">
        <v>4</v>
      </c>
    </row>
    <row r="19" spans="1:18" x14ac:dyDescent="0.2">
      <c r="A19" s="69" t="s">
        <v>106</v>
      </c>
      <c r="B19" s="71">
        <v>94</v>
      </c>
      <c r="D19" s="69" t="s">
        <v>40</v>
      </c>
      <c r="E19" s="71">
        <v>67</v>
      </c>
      <c r="F19" s="1"/>
      <c r="H19" s="47" t="s">
        <v>38</v>
      </c>
      <c r="I19" s="51">
        <v>1.0807825460559617E-3</v>
      </c>
      <c r="K19" s="47" t="s">
        <v>38</v>
      </c>
      <c r="L19" s="52">
        <v>24</v>
      </c>
      <c r="N19" s="47" t="s">
        <v>45</v>
      </c>
      <c r="O19" s="52">
        <v>8</v>
      </c>
      <c r="Q19" s="53" t="s">
        <v>44</v>
      </c>
      <c r="R19" s="52">
        <v>4</v>
      </c>
    </row>
    <row r="20" spans="1:18" x14ac:dyDescent="0.2">
      <c r="A20" s="69" t="s">
        <v>42</v>
      </c>
      <c r="B20" s="71">
        <v>91</v>
      </c>
      <c r="D20" s="69" t="s">
        <v>107</v>
      </c>
      <c r="E20" s="71">
        <v>63</v>
      </c>
      <c r="F20" s="1"/>
      <c r="H20" s="47" t="s">
        <v>45</v>
      </c>
      <c r="I20" s="51">
        <v>9.7171274783013073E-4</v>
      </c>
      <c r="K20" s="47" t="s">
        <v>45</v>
      </c>
      <c r="L20" s="52">
        <v>24</v>
      </c>
      <c r="N20" s="47" t="s">
        <v>39</v>
      </c>
      <c r="O20" s="52">
        <v>6</v>
      </c>
      <c r="Q20" s="53" t="s">
        <v>45</v>
      </c>
      <c r="R20" s="52">
        <v>2</v>
      </c>
    </row>
    <row r="21" spans="1:18" x14ac:dyDescent="0.2">
      <c r="A21" s="69" t="s">
        <v>108</v>
      </c>
      <c r="B21" s="71">
        <v>82</v>
      </c>
      <c r="D21" s="69" t="s">
        <v>42</v>
      </c>
      <c r="E21" s="71">
        <v>61</v>
      </c>
      <c r="F21" s="1"/>
      <c r="H21" s="47" t="s">
        <v>51</v>
      </c>
      <c r="I21" s="51">
        <v>6.539230175448686E-4</v>
      </c>
      <c r="K21" s="47" t="s">
        <v>53</v>
      </c>
      <c r="L21" s="52">
        <v>17</v>
      </c>
      <c r="N21" s="47" t="s">
        <v>51</v>
      </c>
      <c r="O21" s="52">
        <v>5</v>
      </c>
      <c r="Q21" s="53" t="s">
        <v>33</v>
      </c>
      <c r="R21" s="52">
        <v>2</v>
      </c>
    </row>
    <row r="22" spans="1:18" x14ac:dyDescent="0.2">
      <c r="H22" s="47" t="s">
        <v>39</v>
      </c>
      <c r="I22" s="51">
        <v>5.2303925967387137E-4</v>
      </c>
      <c r="K22" s="47" t="s">
        <v>49</v>
      </c>
      <c r="L22" s="52">
        <v>12</v>
      </c>
      <c r="N22" s="47" t="s">
        <v>44</v>
      </c>
      <c r="O22" s="52">
        <v>4</v>
      </c>
      <c r="Q22" s="53" t="s">
        <v>49</v>
      </c>
      <c r="R22" s="52">
        <v>2</v>
      </c>
    </row>
    <row r="23" spans="1:18" x14ac:dyDescent="0.2">
      <c r="A23" s="66" t="s">
        <v>50</v>
      </c>
      <c r="B23" s="66"/>
      <c r="H23" s="47" t="s">
        <v>52</v>
      </c>
      <c r="I23" s="51">
        <v>5.10644964420936E-4</v>
      </c>
      <c r="K23" s="47" t="s">
        <v>51</v>
      </c>
      <c r="L23" s="52">
        <v>11</v>
      </c>
      <c r="N23" s="47" t="s">
        <v>49</v>
      </c>
      <c r="O23" s="52">
        <v>2</v>
      </c>
      <c r="Q23" s="53" t="s">
        <v>57</v>
      </c>
      <c r="R23" s="52">
        <v>1</v>
      </c>
    </row>
    <row r="24" spans="1:18" x14ac:dyDescent="0.2">
      <c r="A24" s="44" t="s">
        <v>25</v>
      </c>
      <c r="B24" s="82" t="s">
        <v>26</v>
      </c>
      <c r="H24" s="47" t="s">
        <v>49</v>
      </c>
      <c r="I24" s="51">
        <v>4.9825066916800074E-4</v>
      </c>
      <c r="K24" s="47" t="s">
        <v>48</v>
      </c>
      <c r="L24" s="52">
        <v>10</v>
      </c>
      <c r="N24" s="47" t="s">
        <v>53</v>
      </c>
      <c r="O24" s="52">
        <v>1</v>
      </c>
      <c r="Q24" s="53" t="s">
        <v>55</v>
      </c>
      <c r="R24" s="52">
        <v>1</v>
      </c>
    </row>
    <row r="25" spans="1:18" x14ac:dyDescent="0.2">
      <c r="A25" s="69" t="s">
        <v>28</v>
      </c>
      <c r="B25" s="71">
        <v>99</v>
      </c>
      <c r="H25" s="47" t="s">
        <v>48</v>
      </c>
      <c r="I25" s="51">
        <v>4.4123691100449815E-4</v>
      </c>
      <c r="K25" s="47" t="s">
        <v>39</v>
      </c>
      <c r="L25" s="52">
        <v>10</v>
      </c>
      <c r="N25" s="47"/>
      <c r="O25" s="52"/>
      <c r="Q25" s="53" t="s">
        <v>58</v>
      </c>
      <c r="R25" s="52">
        <v>1</v>
      </c>
    </row>
    <row r="26" spans="1:18" x14ac:dyDescent="0.2">
      <c r="A26" s="69" t="s">
        <v>40</v>
      </c>
      <c r="B26" s="71">
        <v>73</v>
      </c>
      <c r="H26" s="47" t="s">
        <v>53</v>
      </c>
      <c r="I26" s="51">
        <v>3.4208254898101539E-4</v>
      </c>
      <c r="K26" s="47" t="s">
        <v>57</v>
      </c>
      <c r="L26" s="52">
        <v>5</v>
      </c>
      <c r="N26" s="47"/>
      <c r="O26" s="52"/>
      <c r="Q26" s="53" t="s">
        <v>48</v>
      </c>
      <c r="R26" s="52">
        <v>1</v>
      </c>
    </row>
    <row r="27" spans="1:18" x14ac:dyDescent="0.2">
      <c r="A27" s="69" t="s">
        <v>60</v>
      </c>
      <c r="B27" s="71">
        <v>28</v>
      </c>
      <c r="H27" s="47" t="s">
        <v>57</v>
      </c>
      <c r="I27" s="51">
        <v>1.3881610683287582E-4</v>
      </c>
      <c r="K27" s="47" t="s">
        <v>61</v>
      </c>
      <c r="L27" s="52">
        <v>2</v>
      </c>
      <c r="N27" s="47"/>
      <c r="O27" s="52"/>
      <c r="Q27" s="53" t="s">
        <v>61</v>
      </c>
      <c r="R27" s="52">
        <v>1</v>
      </c>
    </row>
    <row r="28" spans="1:18" x14ac:dyDescent="0.2">
      <c r="A28" s="69" t="s">
        <v>56</v>
      </c>
      <c r="B28" s="71">
        <v>23</v>
      </c>
      <c r="H28" s="47" t="s">
        <v>61</v>
      </c>
      <c r="I28" s="51">
        <v>1.2394295252935342E-4</v>
      </c>
      <c r="K28" s="47" t="s">
        <v>67</v>
      </c>
      <c r="L28" s="52">
        <v>1</v>
      </c>
      <c r="N28" s="47"/>
      <c r="O28" s="52"/>
      <c r="Q28" s="53" t="s">
        <v>39</v>
      </c>
      <c r="R28" s="52">
        <v>1</v>
      </c>
    </row>
    <row r="29" spans="1:18" x14ac:dyDescent="0.2">
      <c r="A29" s="69" t="s">
        <v>59</v>
      </c>
      <c r="B29" s="71">
        <v>20</v>
      </c>
      <c r="H29" s="47" t="s">
        <v>67</v>
      </c>
      <c r="I29" s="51">
        <v>1.0411208012465686E-4</v>
      </c>
      <c r="K29" s="47"/>
      <c r="L29" s="52"/>
      <c r="N29" s="47"/>
      <c r="O29" s="52"/>
      <c r="Q29" s="53"/>
      <c r="R29" s="52"/>
    </row>
    <row r="30" spans="1:18" x14ac:dyDescent="0.2">
      <c r="A30" s="69" t="s">
        <v>68</v>
      </c>
      <c r="B30" s="71">
        <v>19</v>
      </c>
      <c r="H30" s="47" t="s">
        <v>58</v>
      </c>
      <c r="I30" s="51">
        <v>9.9154362023482731E-5</v>
      </c>
      <c r="K30" s="47"/>
      <c r="L30" s="52"/>
      <c r="N30" s="47"/>
      <c r="O30" s="52"/>
      <c r="Q30" s="53" t="s">
        <v>63</v>
      </c>
      <c r="R30" s="53">
        <v>926</v>
      </c>
    </row>
    <row r="31" spans="1:18" x14ac:dyDescent="0.2">
      <c r="A31" s="69" t="s">
        <v>70</v>
      </c>
      <c r="B31" s="71">
        <v>18</v>
      </c>
      <c r="H31" s="47" t="s">
        <v>55</v>
      </c>
      <c r="I31" s="51">
        <v>7.4365771517612047E-6</v>
      </c>
      <c r="K31" s="47"/>
      <c r="L31" s="52"/>
      <c r="N31" s="47"/>
      <c r="O31" s="52"/>
    </row>
    <row r="32" spans="1:18" x14ac:dyDescent="0.2">
      <c r="A32" s="69" t="s">
        <v>109</v>
      </c>
      <c r="B32" s="71">
        <v>15</v>
      </c>
      <c r="H32" s="47"/>
      <c r="I32" s="51"/>
      <c r="K32" s="47"/>
      <c r="L32" s="52"/>
      <c r="N32" s="53" t="s">
        <v>63</v>
      </c>
      <c r="O32" s="52">
        <v>24109</v>
      </c>
    </row>
    <row r="33" spans="1:15" ht="15" customHeight="1" x14ac:dyDescent="0.2">
      <c r="A33" s="69" t="s">
        <v>62</v>
      </c>
      <c r="B33" s="71">
        <v>15</v>
      </c>
      <c r="K33" s="47"/>
      <c r="L33" s="52"/>
      <c r="O33" s="54"/>
    </row>
    <row r="34" spans="1:15" ht="15" customHeight="1" x14ac:dyDescent="0.2">
      <c r="A34" s="69" t="s">
        <v>64</v>
      </c>
      <c r="B34" s="71">
        <v>13</v>
      </c>
      <c r="I34" s="76"/>
      <c r="K34" s="53" t="s">
        <v>63</v>
      </c>
      <c r="L34" s="52">
        <v>26870</v>
      </c>
      <c r="O34" s="54"/>
    </row>
    <row r="35" spans="1:15" ht="15" customHeight="1" x14ac:dyDescent="0.2">
      <c r="I35" s="76"/>
      <c r="O35" s="54"/>
    </row>
    <row r="36" spans="1:15" ht="15" x14ac:dyDescent="0.25">
      <c r="A36" s="55" t="s">
        <v>72</v>
      </c>
      <c r="B36" s="56"/>
      <c r="C36" s="56"/>
      <c r="D36" s="56"/>
      <c r="E36" s="56"/>
      <c r="F36" s="56"/>
      <c r="G36" s="56"/>
      <c r="H36" s="56"/>
      <c r="I36" s="58" t="s">
        <v>73</v>
      </c>
      <c r="J36" s="58"/>
      <c r="K36" s="58"/>
      <c r="L36" s="58"/>
      <c r="O36" s="54"/>
    </row>
    <row r="37" spans="1:15" ht="15" customHeight="1" x14ac:dyDescent="0.2">
      <c r="A37" s="59" t="s">
        <v>7</v>
      </c>
      <c r="B37" s="60" t="s">
        <v>74</v>
      </c>
      <c r="C37" s="60"/>
      <c r="D37" s="60"/>
      <c r="E37" s="60"/>
      <c r="F37" s="60"/>
      <c r="G37" s="60"/>
      <c r="H37" s="60"/>
      <c r="I37" s="62" t="s">
        <v>93</v>
      </c>
      <c r="J37" s="62"/>
      <c r="K37" s="62"/>
      <c r="L37" s="62"/>
      <c r="O37" s="54"/>
    </row>
    <row r="38" spans="1:15" ht="15" customHeight="1" x14ac:dyDescent="0.2">
      <c r="A38" s="59" t="s">
        <v>76</v>
      </c>
      <c r="B38" s="60" t="s">
        <v>77</v>
      </c>
      <c r="C38" s="60"/>
      <c r="D38" s="60"/>
      <c r="E38" s="60"/>
      <c r="F38" s="60"/>
      <c r="G38" s="60"/>
      <c r="H38" s="60"/>
      <c r="I38" s="62"/>
      <c r="J38" s="62"/>
      <c r="K38" s="62"/>
      <c r="L38" s="62"/>
      <c r="O38" s="54"/>
    </row>
    <row r="39" spans="1:15" x14ac:dyDescent="0.2">
      <c r="A39" s="59" t="s">
        <v>78</v>
      </c>
      <c r="B39" s="60" t="s">
        <v>79</v>
      </c>
      <c r="C39" s="60"/>
      <c r="D39" s="60"/>
      <c r="E39" s="60"/>
      <c r="F39" s="60"/>
      <c r="G39" s="60"/>
      <c r="H39" s="60"/>
      <c r="I39" s="62"/>
      <c r="J39" s="62"/>
      <c r="K39" s="62"/>
      <c r="L39" s="62"/>
      <c r="O39" s="54"/>
    </row>
    <row r="40" spans="1:15" x14ac:dyDescent="0.2">
      <c r="A40" s="59" t="s">
        <v>80</v>
      </c>
      <c r="B40" s="60" t="s">
        <v>81</v>
      </c>
      <c r="C40" s="60"/>
      <c r="D40" s="60"/>
      <c r="E40" s="60"/>
      <c r="F40" s="60"/>
      <c r="G40" s="60"/>
      <c r="H40" s="60"/>
      <c r="I40" s="62"/>
      <c r="J40" s="62"/>
      <c r="K40" s="62"/>
      <c r="L40" s="62"/>
    </row>
    <row r="41" spans="1:15" x14ac:dyDescent="0.2">
      <c r="A41" s="59" t="s">
        <v>82</v>
      </c>
      <c r="B41" s="60" t="s">
        <v>83</v>
      </c>
      <c r="C41" s="60"/>
      <c r="D41" s="60"/>
      <c r="E41" s="60"/>
      <c r="F41" s="60"/>
      <c r="G41" s="60"/>
      <c r="H41" s="60"/>
      <c r="I41" s="62"/>
      <c r="J41" s="62"/>
      <c r="K41" s="62"/>
      <c r="L41" s="62"/>
    </row>
    <row r="42" spans="1:15" x14ac:dyDescent="0.2">
      <c r="A42" s="59" t="s">
        <v>84</v>
      </c>
      <c r="B42" s="60" t="s">
        <v>85</v>
      </c>
      <c r="C42" s="60"/>
      <c r="D42" s="60"/>
      <c r="E42" s="60"/>
      <c r="F42" s="60"/>
      <c r="G42" s="60"/>
      <c r="H42" s="60"/>
      <c r="I42" s="62"/>
      <c r="J42" s="62"/>
      <c r="K42" s="62"/>
      <c r="L42" s="62"/>
    </row>
    <row r="43" spans="1:15" ht="15" customHeight="1" x14ac:dyDescent="0.2"/>
    <row r="60" spans="1:8" x14ac:dyDescent="0.2">
      <c r="A60" s="37" t="s">
        <v>76</v>
      </c>
      <c r="B60" s="64" t="s">
        <v>77</v>
      </c>
      <c r="C60" s="64"/>
      <c r="D60" s="64"/>
      <c r="E60" s="64"/>
      <c r="F60" s="64"/>
      <c r="G60" s="64"/>
      <c r="H60" s="64"/>
    </row>
    <row r="61" spans="1:8" x14ac:dyDescent="0.2">
      <c r="A61" s="37" t="s">
        <v>78</v>
      </c>
      <c r="B61" s="64" t="s">
        <v>79</v>
      </c>
      <c r="C61" s="64"/>
      <c r="D61" s="64"/>
      <c r="E61" s="64"/>
      <c r="F61" s="64"/>
      <c r="G61" s="64"/>
      <c r="H61" s="64"/>
    </row>
    <row r="62" spans="1:8" x14ac:dyDescent="0.2">
      <c r="A62" s="37" t="s">
        <v>80</v>
      </c>
      <c r="B62" s="64" t="s">
        <v>81</v>
      </c>
      <c r="C62" s="64"/>
      <c r="D62" s="64"/>
      <c r="E62" s="64"/>
      <c r="F62" s="64"/>
      <c r="G62" s="64"/>
      <c r="H62" s="64"/>
    </row>
    <row r="63" spans="1:8" x14ac:dyDescent="0.2">
      <c r="A63" s="37" t="s">
        <v>82</v>
      </c>
      <c r="B63" s="64" t="s">
        <v>83</v>
      </c>
      <c r="C63" s="64"/>
      <c r="D63" s="64"/>
      <c r="E63" s="64"/>
      <c r="F63" s="64"/>
      <c r="G63" s="64"/>
      <c r="H63" s="64"/>
    </row>
    <row r="64" spans="1:8" x14ac:dyDescent="0.2">
      <c r="A64" s="37" t="s">
        <v>84</v>
      </c>
      <c r="B64" s="64" t="s">
        <v>85</v>
      </c>
      <c r="C64" s="64"/>
      <c r="D64" s="64"/>
      <c r="E64" s="64"/>
      <c r="F64" s="64"/>
      <c r="G64" s="64"/>
      <c r="H64" s="64"/>
    </row>
    <row r="68" spans="1:8" x14ac:dyDescent="0.2">
      <c r="A68" s="65" t="s">
        <v>94</v>
      </c>
      <c r="B68" s="65"/>
      <c r="C68" s="65"/>
      <c r="D68" s="65"/>
      <c r="E68" s="65"/>
      <c r="F68" s="65"/>
      <c r="G68" s="65"/>
      <c r="H68" s="65"/>
    </row>
    <row r="69" spans="1:8" x14ac:dyDescent="0.2">
      <c r="A69" s="65"/>
      <c r="B69" s="65"/>
      <c r="C69" s="65"/>
      <c r="D69" s="65"/>
      <c r="E69" s="65"/>
      <c r="F69" s="65"/>
      <c r="G69" s="65"/>
      <c r="H69" s="65"/>
    </row>
    <row r="70" spans="1:8" x14ac:dyDescent="0.2">
      <c r="A70" s="65"/>
      <c r="B70" s="65"/>
      <c r="C70" s="65"/>
      <c r="D70" s="65"/>
      <c r="E70" s="65"/>
      <c r="F70" s="65"/>
      <c r="G70" s="65"/>
      <c r="H70" s="65"/>
    </row>
    <row r="71" spans="1:8" x14ac:dyDescent="0.2">
      <c r="A71" s="65"/>
      <c r="B71" s="65"/>
      <c r="C71" s="65"/>
      <c r="D71" s="65"/>
      <c r="E71" s="65"/>
      <c r="F71" s="65"/>
      <c r="G71" s="65"/>
      <c r="H71" s="65"/>
    </row>
  </sheetData>
  <mergeCells count="25">
    <mergeCell ref="B60:H60"/>
    <mergeCell ref="B61:H61"/>
    <mergeCell ref="B62:H62"/>
    <mergeCell ref="B63:H63"/>
    <mergeCell ref="B64:H64"/>
    <mergeCell ref="A68:H71"/>
    <mergeCell ref="B37:H37"/>
    <mergeCell ref="I37:L42"/>
    <mergeCell ref="B38:H38"/>
    <mergeCell ref="B39:H39"/>
    <mergeCell ref="B40:H40"/>
    <mergeCell ref="B41:H41"/>
    <mergeCell ref="B42:H42"/>
    <mergeCell ref="A3:B3"/>
    <mergeCell ref="A10:B10"/>
    <mergeCell ref="D10:E10"/>
    <mergeCell ref="A23:B23"/>
    <mergeCell ref="A36:H36"/>
    <mergeCell ref="I36:L36"/>
    <mergeCell ref="A1:C1"/>
    <mergeCell ref="A2:C2"/>
    <mergeCell ref="H2:I2"/>
    <mergeCell ref="K2:L2"/>
    <mergeCell ref="N2:O2"/>
    <mergeCell ref="Q2:R2"/>
  </mergeCells>
  <conditionalFormatting sqref="L4:L30">
    <cfRule type="top10" dxfId="3" priority="4" rank="5"/>
  </conditionalFormatting>
  <conditionalFormatting sqref="I4:I30">
    <cfRule type="top10" dxfId="2" priority="1" rank="5"/>
    <cfRule type="top10" dxfId="1" priority="3" rank="5"/>
  </conditionalFormatting>
  <conditionalFormatting sqref="R4:R8">
    <cfRule type="top10" dxfId="0" priority="2" rank="5"/>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Şubat</vt:lpstr>
      <vt:lpstr>1-7 Şubat</vt:lpstr>
      <vt:lpstr>8-14 Şubat</vt:lpstr>
      <vt:lpstr>15-21 Şubat</vt:lpstr>
      <vt:lpstr>22-28 Şubat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Bahadır Akçeşme</cp:lastModifiedBy>
  <dcterms:modified xsi:type="dcterms:W3CDTF">2021-03-09T09:53:33Z</dcterms:modified>
</cp:coreProperties>
</file>